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N:\إحصاءات البيئة\صفحة البيانات الوطنية\"/>
    </mc:Choice>
  </mc:AlternateContent>
  <xr:revisionPtr revIDLastSave="0" documentId="13_ncr:1_{25E9F49D-8FB5-493D-82AC-CA0522ABA563}" xr6:coauthVersionLast="47" xr6:coauthVersionMax="47" xr10:uidLastSave="{00000000-0000-0000-0000-000000000000}"/>
  <bookViews>
    <workbookView xWindow="690" yWindow="2790" windowWidth="19335" windowHeight="15345" xr2:uid="{00000000-000D-0000-FFFF-FFFF00000000}"/>
  </bookViews>
  <sheets>
    <sheet name="Dataset" sheetId="1" r:id="rId1"/>
  </sheets>
  <definedNames>
    <definedName name="_xlnm._FilterDatabase" localSheetId="0" hidden="1">Dataset!$B$5:$D$11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R16" i="1" l="1"/>
  <c r="HR11" i="1"/>
  <c r="HP16" i="1"/>
  <c r="HP11" i="1"/>
  <c r="HN16" i="1"/>
  <c r="HQ16" i="1"/>
  <c r="HQ11" i="1"/>
  <c r="HO16" i="1"/>
  <c r="HO11" i="1"/>
  <c r="HN11" i="1"/>
  <c r="HM16" i="1" l="1"/>
  <c r="HM11" i="1"/>
  <c r="HL11" i="1" l="1"/>
  <c r="HL16" i="1"/>
  <c r="HK16" i="1" l="1"/>
  <c r="HK11" i="1"/>
  <c r="HJ16" i="1" l="1"/>
  <c r="HI16" i="1"/>
  <c r="HJ11" i="1"/>
  <c r="HI11" i="1"/>
  <c r="HH16" i="1" l="1"/>
  <c r="HH11" i="1"/>
  <c r="HG16" i="1" l="1"/>
  <c r="HG11" i="1"/>
  <c r="HF16" i="1" l="1"/>
  <c r="HF11" i="1"/>
  <c r="HE16" i="1" l="1"/>
  <c r="HE11" i="1"/>
  <c r="HD11" i="1" l="1"/>
  <c r="HC11" i="1"/>
  <c r="HD16" i="1"/>
  <c r="HB16" i="1" l="1"/>
  <c r="HC16" i="1"/>
  <c r="HB11" i="1" l="1"/>
  <c r="HA16" i="1" l="1"/>
  <c r="HA11" i="1"/>
  <c r="GZ16" i="1" l="1"/>
  <c r="GY16" i="1" l="1"/>
  <c r="GY11" i="1"/>
  <c r="GX11" i="1" l="1"/>
  <c r="GX16" i="1" l="1"/>
  <c r="GW11" i="1"/>
  <c r="GW16" i="1" l="1"/>
  <c r="GV16" i="1"/>
  <c r="GV11" i="1"/>
  <c r="GU16" i="1" l="1"/>
  <c r="GU11" i="1" l="1"/>
  <c r="GR16" i="1" l="1"/>
  <c r="GS16" i="1"/>
  <c r="GT16" i="1"/>
  <c r="GT11" i="1"/>
  <c r="GS11" i="1"/>
  <c r="GR11" i="1" l="1"/>
  <c r="GL16" i="1" l="1"/>
  <c r="GM16" i="1"/>
  <c r="GN16" i="1"/>
  <c r="GO16" i="1"/>
  <c r="GO11" i="1" l="1"/>
  <c r="D7" i="1" l="1"/>
</calcChain>
</file>

<file path=xl/sharedStrings.xml><?xml version="1.0" encoding="utf-8"?>
<sst xmlns="http://schemas.openxmlformats.org/spreadsheetml/2006/main" count="272" uniqueCount="271">
  <si>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</si>
  <si>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</si>
  <si>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</si>
  <si>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</si>
  <si>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</si>
  <si>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</si>
  <si>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</si>
  <si>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</si>
  <si>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</si>
  <si>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</si>
  <si>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</si>
  <si>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</si>
  <si>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</si>
  <si>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</si>
  <si>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</si>
  <si>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</si>
  <si>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</si>
  <si>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</si>
  <si>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</si>
  <si>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</si>
  <si>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</si>
  <si>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</si>
  <si>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</si>
  <si>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_X</t>
  </si>
  <si>
    <t>Oil Production</t>
  </si>
  <si>
    <t>Crude Oil</t>
  </si>
  <si>
    <t>Condensate</t>
  </si>
  <si>
    <t>Daily Average Production</t>
  </si>
  <si>
    <t>Average Price (US$/BBL)</t>
  </si>
  <si>
    <t>Natural Gas, imports + local production (Mil.Cubic.M)</t>
  </si>
  <si>
    <t>Associated</t>
  </si>
  <si>
    <t>Non-Associated</t>
  </si>
  <si>
    <t>Oil production, in thousands of barrels unless specified</t>
  </si>
  <si>
    <t>OIL_001</t>
  </si>
  <si>
    <t>OIL_002</t>
  </si>
  <si>
    <t>OIL_003</t>
  </si>
  <si>
    <t>OIL_004</t>
  </si>
  <si>
    <t>OIL_005</t>
  </si>
  <si>
    <t>OIL_006</t>
  </si>
  <si>
    <t>OIL_007</t>
  </si>
  <si>
    <t>OIL_008</t>
  </si>
  <si>
    <t>OM</t>
  </si>
  <si>
    <t>2006-10</t>
  </si>
  <si>
    <t>2006-11</t>
  </si>
  <si>
    <t>2006-12</t>
  </si>
  <si>
    <t>2007-10</t>
  </si>
  <si>
    <t>2007-11</t>
  </si>
  <si>
    <t>2007-12</t>
  </si>
  <si>
    <t>2008-10</t>
  </si>
  <si>
    <t>2008-11</t>
  </si>
  <si>
    <t>2008-12</t>
  </si>
  <si>
    <t>2009-10</t>
  </si>
  <si>
    <t>2009-11</t>
  </si>
  <si>
    <t>2009-12</t>
  </si>
  <si>
    <t>2010-10</t>
  </si>
  <si>
    <t>2010-11</t>
  </si>
  <si>
    <t>2010-12</t>
  </si>
  <si>
    <t>2011-10</t>
  </si>
  <si>
    <t>2011-11</t>
  </si>
  <si>
    <t>2011-12</t>
  </si>
  <si>
    <t>2012-10</t>
  </si>
  <si>
    <t>2012-11</t>
  </si>
  <si>
    <t>2012-12</t>
  </si>
  <si>
    <t>2013-10</t>
  </si>
  <si>
    <t>2013-11</t>
  </si>
  <si>
    <t>2013-12</t>
  </si>
  <si>
    <t>2014-10</t>
  </si>
  <si>
    <t>2014-11</t>
  </si>
  <si>
    <t>2014-12</t>
  </si>
  <si>
    <t>2015-10</t>
  </si>
  <si>
    <t>2015-11</t>
  </si>
  <si>
    <t>2015-12</t>
  </si>
  <si>
    <t>2016-06</t>
  </si>
  <si>
    <t>2016-07</t>
  </si>
  <si>
    <t>2016-08</t>
  </si>
  <si>
    <t>2016-09</t>
  </si>
  <si>
    <t>2016-10</t>
  </si>
  <si>
    <t>2016-11</t>
  </si>
  <si>
    <t>2016-12</t>
  </si>
  <si>
    <t>2017-10</t>
  </si>
  <si>
    <t>2017-11</t>
  </si>
  <si>
    <t>2017-12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</si>
  <si>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</si>
  <si>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</si>
  <si>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</si>
  <si>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</si>
  <si>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</si>
  <si>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</si>
  <si>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</si>
  <si>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</si>
  <si>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</si>
  <si>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</si>
  <si>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</si>
  <si>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</si>
  <si>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</si>
  <si>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</si>
  <si>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</si>
  <si>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</si>
  <si>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</si>
  <si>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</si>
  <si>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</si>
  <si>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</si>
  <si>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</si>
  <si>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</si>
  <si>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</si>
  <si>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</si>
  <si>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</si>
  <si>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</si>
  <si>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</si>
  <si>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</si>
  <si>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</si>
  <si>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</si>
  <si>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</si>
  <si>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</si>
  <si>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</si>
  <si>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</si>
  <si>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</si>
  <si>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</si>
  <si>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</si>
  <si>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</si>
  <si>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</si>
  <si>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</si>
  <si>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</si>
  <si>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</si>
  <si>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</si>
  <si>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</si>
  <si>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</si>
  <si>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</si>
  <si>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</si>
  <si>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</si>
  <si>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</si>
  <si>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</si>
  <si>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</si>
  <si>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</si>
  <si>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</si>
  <si>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</si>
  <si>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</si>
  <si>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</si>
  <si>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</si>
  <si>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</si>
  <si>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</si>
  <si>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</si>
  <si>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</si>
  <si>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</si>
  <si>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</si>
  <si>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</si>
  <si>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</si>
  <si>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</si>
  <si>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</si>
  <si>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</si>
  <si>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</si>
  <si>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</si>
  <si>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</si>
  <si>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</si>
  <si>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</si>
  <si>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</si>
  <si>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</si>
  <si>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</si>
  <si>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</si>
  <si>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</si>
  <si>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</si>
  <si>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</si>
  <si>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</si>
  <si>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2016-01</t>
  </si>
  <si>
    <t>2016-02</t>
  </si>
  <si>
    <t>2016-03</t>
  </si>
  <si>
    <t>2016-04</t>
  </si>
  <si>
    <t>2016-05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</si>
  <si>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</si>
  <si>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</si>
  <si>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</si>
  <si>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</si>
  <si>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</si>
  <si>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</si>
  <si>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</si>
  <si>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</si>
  <si>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</si>
  <si>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2018-01</t>
  </si>
  <si>
    <t>AOMP_BBL</t>
  </si>
  <si>
    <t>AOMPC_BBL</t>
  </si>
  <si>
    <t>OMN_OIL_AOMP_CON_BBL</t>
  </si>
  <si>
    <t>OMN_OIL_DAP_BBL</t>
  </si>
  <si>
    <t>OMN_COXAP_USD</t>
  </si>
  <si>
    <t>OMN_OIL_NGILP_BBL</t>
  </si>
  <si>
    <t>OMN_OIL_NGILP_A_BBL</t>
  </si>
  <si>
    <t>OMN_OIL_NGILP_NA_BBL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</si>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</sst>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2" borderId="0" xfId="0" applyFill="1"/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5" fillId="2" borderId="0" xfId="0" applyFont="1" applyFill="1"/>
    <xf numFmtId="0" fontId="3" fillId="4" borderId="5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/>
    <xf numFmtId="0" fontId="0" fillId="3" borderId="6" xfId="0" applyFill="1" applyBorder="1" applyAlignment="1">
      <alignment horizontal="left"/>
    </xf>
    <xf numFmtId="0" fontId="0" fillId="3" borderId="6" xfId="0" applyFill="1" applyBorder="1"/>
    <xf numFmtId="0" fontId="6" fillId="3" borderId="0" xfId="0" applyFont="1" applyFill="1"/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3" fillId="4" borderId="1" xfId="0" applyFont="1" applyFill="1" applyBorder="1"/>
    <xf numFmtId="0" fontId="3" fillId="4" borderId="2" xfId="0" applyFont="1" applyFill="1" applyBorder="1"/>
    <xf numFmtId="164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0" fillId="3" borderId="0" xfId="0" applyFill="1" applyAlignment="1">
      <alignment horizontal="left"/>
    </xf>
    <xf numFmtId="0" fontId="8" fillId="0" borderId="1" xfId="2" applyFont="1" applyBorder="1" applyAlignment="1">
      <alignment horizontal="left"/>
    </xf>
    <xf numFmtId="0" fontId="8" fillId="0" borderId="3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inden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0" fontId="8" fillId="0" borderId="4" xfId="0" applyFont="1" applyBorder="1" applyAlignment="1" applyProtection="1">
      <alignment horizontal="right" vertical="top"/>
      <protection locked="0"/>
    </xf>
    <xf numFmtId="0" fontId="10" fillId="0" borderId="6" xfId="0" applyFont="1" applyBorder="1" applyAlignment="1" applyProtection="1">
      <alignment horizontal="left" vertical="top" indent="1"/>
      <protection locked="0"/>
    </xf>
    <xf numFmtId="0" fontId="8" fillId="0" borderId="7" xfId="0" applyFont="1" applyBorder="1" applyAlignment="1" applyProtection="1">
      <alignment horizontal="right" vertical="top"/>
      <protection locked="0"/>
    </xf>
    <xf numFmtId="0" fontId="3" fillId="2" borderId="9" xfId="0" applyFont="1" applyFill="1" applyBorder="1"/>
    <xf numFmtId="0" fontId="3" fillId="2" borderId="10" xfId="0" applyFont="1" applyFill="1" applyBorder="1"/>
    <xf numFmtId="0" fontId="8" fillId="0" borderId="2" xfId="2" applyFont="1" applyBorder="1" applyAlignment="1">
      <alignment horizontal="left"/>
    </xf>
    <xf numFmtId="0" fontId="8" fillId="0" borderId="0" xfId="2" applyFont="1" applyAlignment="1">
      <alignment horizontal="left"/>
    </xf>
    <xf numFmtId="0" fontId="8" fillId="0" borderId="6" xfId="2" applyFont="1" applyBorder="1" applyAlignment="1">
      <alignment horizontal="left"/>
    </xf>
    <xf numFmtId="0" fontId="0" fillId="0" borderId="2" xfId="0" applyBorder="1"/>
    <xf numFmtId="0" fontId="0" fillId="0" borderId="6" xfId="0" applyBorder="1"/>
    <xf numFmtId="0" fontId="3" fillId="2" borderId="11" xfId="0" applyFont="1" applyFill="1" applyBorder="1"/>
    <xf numFmtId="164" fontId="0" fillId="0" borderId="0" xfId="0" applyNumberFormat="1"/>
    <xf numFmtId="164" fontId="0" fillId="0" borderId="2" xfId="0" applyNumberFormat="1" applyBorder="1"/>
    <xf numFmtId="164" fontId="0" fillId="0" borderId="6" xfId="0" applyNumberFormat="1" applyBorder="1"/>
    <xf numFmtId="165" fontId="0" fillId="0" borderId="2" xfId="0" applyNumberFormat="1" applyBorder="1"/>
    <xf numFmtId="165" fontId="0" fillId="0" borderId="8" xfId="0" applyNumberFormat="1" applyBorder="1"/>
    <xf numFmtId="165" fontId="0" fillId="0" borderId="4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7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0" fontId="3" fillId="2" borderId="8" xfId="0" applyFont="1" applyFill="1" applyBorder="1"/>
    <xf numFmtId="0" fontId="3" fillId="2" borderId="2" xfId="0" applyFont="1" applyFill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0" fontId="3" fillId="2" borderId="20" xfId="0" applyFont="1" applyFill="1" applyBorder="1"/>
    <xf numFmtId="165" fontId="0" fillId="0" borderId="22" xfId="0" applyNumberFormat="1" applyBorder="1"/>
    <xf numFmtId="4" fontId="0" fillId="0" borderId="23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0" fontId="3" fillId="2" borderId="21" xfId="0" applyFont="1" applyFill="1" applyBorder="1"/>
    <xf numFmtId="0" fontId="0" fillId="0" borderId="14" xfId="0" applyBorder="1"/>
    <xf numFmtId="0" fontId="0" fillId="0" borderId="23" xfId="0" applyBorder="1"/>
    <xf numFmtId="164" fontId="0" fillId="0" borderId="14" xfId="0" applyNumberFormat="1" applyBorder="1"/>
    <xf numFmtId="2" fontId="0" fillId="0" borderId="14" xfId="0" applyNumberFormat="1" applyBorder="1"/>
    <xf numFmtId="0" fontId="3" fillId="2" borderId="1" xfId="0" applyFont="1" applyFill="1" applyBorder="1"/>
    <xf numFmtId="164" fontId="0" fillId="0" borderId="23" xfId="0" applyNumberFormat="1" applyBorder="1"/>
    <xf numFmtId="164" fontId="0" fillId="0" borderId="25" xfId="0" applyNumberFormat="1" applyBorder="1"/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8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RC18"/>
  <sheetViews>
    <sheetView tabSelected="1" zoomScale="142" zoomScaleNormal="142" workbookViewId="0">
      <pane xSplit="5" ySplit="10" topLeftCell="HL11" activePane="bottomRight" state="frozen"/>
      <selection pane="topRight" activeCell="F1" sqref="F1"/>
      <selection pane="bottomLeft" activeCell="A11" sqref="A11"/>
      <selection pane="bottomRight" activeCell="HR21" sqref="HR21"/>
    </sheetView>
  </sheetViews>
  <sheetFormatPr defaultColWidth="9.140625" defaultRowHeight="15" x14ac:dyDescent="0.25"/>
  <cols>
    <col min="1" max="1" width="1.42578125" style="2" customWidth="1"/>
    <col min="2" max="2" width="23.140625" style="1" bestFit="1" customWidth="1"/>
    <col min="3" max="3" width="32.28515625" style="1" customWidth="1"/>
    <col min="4" max="4" width="22.42578125" hidden="1" customWidth="1"/>
    <col min="5" max="5" width="11.5703125" hidden="1" customWidth="1"/>
    <col min="6" max="9" width="8.140625" bestFit="1" customWidth="1"/>
    <col min="10" max="10" width="9.5703125" bestFit="1" customWidth="1"/>
    <col min="150" max="151" width="9.140625" customWidth="1"/>
    <col min="154" max="162" width="9.140625" customWidth="1"/>
    <col min="173" max="177" width="9.140625" customWidth="1"/>
    <col min="178" max="183" width="9.5703125" customWidth="1"/>
    <col min="184" max="184" width="10.5703125" customWidth="1"/>
    <col min="185" max="190" width="9.28515625" customWidth="1"/>
    <col min="195" max="195" width="9.7109375" customWidth="1"/>
    <col min="199" max="199" width="10.28515625" customWidth="1"/>
    <col min="200" max="201" width="10" customWidth="1"/>
    <col min="205" max="205" width="10.28515625" bestFit="1" customWidth="1"/>
    <col min="206" max="206" width="9.85546875" customWidth="1"/>
    <col min="219" max="219" width="10.28515625" bestFit="1" customWidth="1"/>
  </cols>
  <sheetData>
    <row r="1" spans="2:226 16018:16019" s="2" customFormat="1" ht="15.75" thickBot="1" x14ac:dyDescent="0.3">
      <c r="B1" s="12"/>
      <c r="C1" s="12"/>
      <c r="D1" s="13"/>
    </row>
    <row r="2" spans="2:226 16018:16019" s="2" customFormat="1" x14ac:dyDescent="0.25">
      <c r="B2" s="4" t="s">
        <v>17</v>
      </c>
      <c r="C2" s="5" t="s">
        <v>18</v>
      </c>
      <c r="D2" s="7" t="s">
        <v>19</v>
      </c>
      <c r="WRB2" s="14"/>
      <c r="WRC2" s="14"/>
    </row>
    <row r="3" spans="2:226 16018:16019" s="2" customFormat="1" x14ac:dyDescent="0.25">
      <c r="B3" s="4" t="s">
        <v>20</v>
      </c>
      <c r="C3" s="8" t="s">
        <v>21</v>
      </c>
      <c r="D3" s="7" t="s">
        <v>22</v>
      </c>
      <c r="WRB3" s="14"/>
      <c r="WRC3" s="14"/>
    </row>
    <row r="4" spans="2:226 16018:16019" s="2" customFormat="1" x14ac:dyDescent="0.25">
      <c r="B4" s="4" t="s">
        <v>0</v>
      </c>
      <c r="C4" s="5" t="s">
        <v>23</v>
      </c>
      <c r="D4" s="7" t="s">
        <v>13</v>
      </c>
      <c r="WRB4" s="14" t="s">
        <v>8</v>
      </c>
      <c r="WRC4" s="14">
        <v>0</v>
      </c>
    </row>
    <row r="5" spans="2:226 16018:16019" s="2" customFormat="1" x14ac:dyDescent="0.25">
      <c r="B5" s="4" t="s">
        <v>1</v>
      </c>
      <c r="C5" s="8" t="s">
        <v>41</v>
      </c>
      <c r="D5" s="7" t="s">
        <v>10</v>
      </c>
      <c r="WRB5" s="14" t="s">
        <v>16</v>
      </c>
      <c r="WRC5" s="14">
        <v>3</v>
      </c>
    </row>
    <row r="6" spans="2:226 16018:16019" s="2" customFormat="1" x14ac:dyDescent="0.25">
      <c r="B6" s="4" t="s">
        <v>2</v>
      </c>
      <c r="C6" s="5" t="s">
        <v>14</v>
      </c>
      <c r="D6" s="7" t="s">
        <v>11</v>
      </c>
      <c r="WRB6" s="14" t="s">
        <v>15</v>
      </c>
      <c r="WRC6" s="14">
        <v>6</v>
      </c>
    </row>
    <row r="7" spans="2:226 16018:16019" s="2" customFormat="1" x14ac:dyDescent="0.25">
      <c r="B7" s="4" t="s">
        <v>3</v>
      </c>
      <c r="C7" s="5" t="s">
        <v>8</v>
      </c>
      <c r="D7" s="6" t="str">
        <f>"Frequency = "&amp;IF(C7="A","Annual",IF(C7="Q", "Quarterly", "Monthly"))</f>
        <v>Frequency = Monthly</v>
      </c>
      <c r="E7" s="21"/>
    </row>
    <row r="8" spans="2:226 16018:16019" s="2" customFormat="1" ht="15.75" thickBot="1" x14ac:dyDescent="0.3">
      <c r="B8" s="9" t="s">
        <v>9</v>
      </c>
      <c r="C8" s="10" t="s">
        <v>32</v>
      </c>
      <c r="D8" s="11" t="s">
        <v>12</v>
      </c>
    </row>
    <row r="9" spans="2:226 16018:16019" s="2" customFormat="1" ht="15.75" thickBot="1" x14ac:dyDescent="0.3">
      <c r="B9" s="3"/>
    </row>
    <row r="10" spans="2:226 16018:16019" ht="15.75" thickBot="1" x14ac:dyDescent="0.3">
      <c r="B10" s="17" t="s">
        <v>7</v>
      </c>
      <c r="C10" s="18" t="s">
        <v>6</v>
      </c>
      <c r="D10" s="18" t="s">
        <v>5</v>
      </c>
      <c r="E10" s="18" t="s">
        <v>4</v>
      </c>
      <c r="F10" s="34" t="s">
        <v>42</v>
      </c>
      <c r="G10" s="33" t="s">
        <v>43</v>
      </c>
      <c r="H10" s="33" t="s">
        <v>44</v>
      </c>
      <c r="I10" s="33" t="s">
        <v>82</v>
      </c>
      <c r="J10" s="33" t="s">
        <v>83</v>
      </c>
      <c r="K10" s="33" t="s">
        <v>84</v>
      </c>
      <c r="L10" s="33" t="s">
        <v>85</v>
      </c>
      <c r="M10" s="33" t="s">
        <v>86</v>
      </c>
      <c r="N10" s="33" t="s">
        <v>87</v>
      </c>
      <c r="O10" s="33" t="s">
        <v>88</v>
      </c>
      <c r="P10" s="33" t="s">
        <v>89</v>
      </c>
      <c r="Q10" s="33" t="s">
        <v>90</v>
      </c>
      <c r="R10" s="33" t="s">
        <v>45</v>
      </c>
      <c r="S10" s="33" t="s">
        <v>46</v>
      </c>
      <c r="T10" s="33" t="s">
        <v>47</v>
      </c>
      <c r="U10" s="33" t="s">
        <v>91</v>
      </c>
      <c r="V10" s="33" t="s">
        <v>92</v>
      </c>
      <c r="W10" s="33" t="s">
        <v>93</v>
      </c>
      <c r="X10" s="33" t="s">
        <v>94</v>
      </c>
      <c r="Y10" s="33" t="s">
        <v>95</v>
      </c>
      <c r="Z10" s="33" t="s">
        <v>96</v>
      </c>
      <c r="AA10" s="33" t="s">
        <v>97</v>
      </c>
      <c r="AB10" s="33" t="s">
        <v>98</v>
      </c>
      <c r="AC10" s="33" t="s">
        <v>99</v>
      </c>
      <c r="AD10" s="33" t="s">
        <v>48</v>
      </c>
      <c r="AE10" s="33" t="s">
        <v>49</v>
      </c>
      <c r="AF10" s="33" t="s">
        <v>50</v>
      </c>
      <c r="AG10" s="33" t="s">
        <v>100</v>
      </c>
      <c r="AH10" s="33" t="s">
        <v>101</v>
      </c>
      <c r="AI10" s="33" t="s">
        <v>102</v>
      </c>
      <c r="AJ10" s="33" t="s">
        <v>103</v>
      </c>
      <c r="AK10" s="33" t="s">
        <v>104</v>
      </c>
      <c r="AL10" s="33" t="s">
        <v>105</v>
      </c>
      <c r="AM10" s="33" t="s">
        <v>106</v>
      </c>
      <c r="AN10" s="33" t="s">
        <v>107</v>
      </c>
      <c r="AO10" s="33" t="s">
        <v>108</v>
      </c>
      <c r="AP10" s="33" t="s">
        <v>51</v>
      </c>
      <c r="AQ10" s="33" t="s">
        <v>52</v>
      </c>
      <c r="AR10" s="33" t="s">
        <v>53</v>
      </c>
      <c r="AS10" s="33" t="s">
        <v>109</v>
      </c>
      <c r="AT10" s="33" t="s">
        <v>110</v>
      </c>
      <c r="AU10" s="33" t="s">
        <v>111</v>
      </c>
      <c r="AV10" s="33" t="s">
        <v>112</v>
      </c>
      <c r="AW10" s="33" t="s">
        <v>113</v>
      </c>
      <c r="AX10" s="33" t="s">
        <v>114</v>
      </c>
      <c r="AY10" s="33" t="s">
        <v>115</v>
      </c>
      <c r="AZ10" s="33" t="s">
        <v>116</v>
      </c>
      <c r="BA10" s="33" t="s">
        <v>117</v>
      </c>
      <c r="BB10" s="33" t="s">
        <v>54</v>
      </c>
      <c r="BC10" s="33" t="s">
        <v>55</v>
      </c>
      <c r="BD10" s="33" t="s">
        <v>56</v>
      </c>
      <c r="BE10" s="33" t="s">
        <v>118</v>
      </c>
      <c r="BF10" s="33" t="s">
        <v>119</v>
      </c>
      <c r="BG10" s="33" t="s">
        <v>120</v>
      </c>
      <c r="BH10" s="33" t="s">
        <v>121</v>
      </c>
      <c r="BI10" s="33" t="s">
        <v>122</v>
      </c>
      <c r="BJ10" s="33" t="s">
        <v>123</v>
      </c>
      <c r="BK10" s="33" t="s">
        <v>124</v>
      </c>
      <c r="BL10" s="33" t="s">
        <v>125</v>
      </c>
      <c r="BM10" s="33" t="s">
        <v>126</v>
      </c>
      <c r="BN10" s="33" t="s">
        <v>57</v>
      </c>
      <c r="BO10" s="33" t="s">
        <v>58</v>
      </c>
      <c r="BP10" s="33" t="s">
        <v>59</v>
      </c>
      <c r="BQ10" s="33" t="s">
        <v>127</v>
      </c>
      <c r="BR10" s="33" t="s">
        <v>128</v>
      </c>
      <c r="BS10" s="33" t="s">
        <v>129</v>
      </c>
      <c r="BT10" s="33" t="s">
        <v>130</v>
      </c>
      <c r="BU10" s="33" t="s">
        <v>131</v>
      </c>
      <c r="BV10" s="33" t="s">
        <v>132</v>
      </c>
      <c r="BW10" s="33" t="s">
        <v>133</v>
      </c>
      <c r="BX10" s="33" t="s">
        <v>134</v>
      </c>
      <c r="BY10" s="33" t="s">
        <v>135</v>
      </c>
      <c r="BZ10" s="33" t="s">
        <v>60</v>
      </c>
      <c r="CA10" s="33" t="s">
        <v>61</v>
      </c>
      <c r="CB10" s="33" t="s">
        <v>62</v>
      </c>
      <c r="CC10" s="33" t="s">
        <v>136</v>
      </c>
      <c r="CD10" s="33" t="s">
        <v>137</v>
      </c>
      <c r="CE10" s="33" t="s">
        <v>138</v>
      </c>
      <c r="CF10" s="33" t="s">
        <v>139</v>
      </c>
      <c r="CG10" s="33" t="s">
        <v>140</v>
      </c>
      <c r="CH10" s="33" t="s">
        <v>141</v>
      </c>
      <c r="CI10" s="33" t="s">
        <v>142</v>
      </c>
      <c r="CJ10" s="33" t="s">
        <v>143</v>
      </c>
      <c r="CK10" s="33" t="s">
        <v>144</v>
      </c>
      <c r="CL10" s="33" t="s">
        <v>63</v>
      </c>
      <c r="CM10" s="33" t="s">
        <v>64</v>
      </c>
      <c r="CN10" s="33" t="s">
        <v>65</v>
      </c>
      <c r="CO10" s="33" t="s">
        <v>145</v>
      </c>
      <c r="CP10" s="33" t="s">
        <v>146</v>
      </c>
      <c r="CQ10" s="33" t="s">
        <v>147</v>
      </c>
      <c r="CR10" s="33" t="s">
        <v>148</v>
      </c>
      <c r="CS10" s="33" t="s">
        <v>149</v>
      </c>
      <c r="CT10" s="33" t="s">
        <v>150</v>
      </c>
      <c r="CU10" s="33" t="s">
        <v>151</v>
      </c>
      <c r="CV10" s="33" t="s">
        <v>152</v>
      </c>
      <c r="CW10" s="33" t="s">
        <v>153</v>
      </c>
      <c r="CX10" s="33" t="s">
        <v>66</v>
      </c>
      <c r="CY10" s="33" t="s">
        <v>67</v>
      </c>
      <c r="CZ10" s="33" t="s">
        <v>68</v>
      </c>
      <c r="DA10" s="33" t="s">
        <v>154</v>
      </c>
      <c r="DB10" s="33" t="s">
        <v>155</v>
      </c>
      <c r="DC10" s="33" t="s">
        <v>156</v>
      </c>
      <c r="DD10" s="33" t="s">
        <v>157</v>
      </c>
      <c r="DE10" s="33" t="s">
        <v>158</v>
      </c>
      <c r="DF10" s="33" t="s">
        <v>159</v>
      </c>
      <c r="DG10" s="33" t="s">
        <v>160</v>
      </c>
      <c r="DH10" s="33" t="s">
        <v>161</v>
      </c>
      <c r="DI10" s="33" t="s">
        <v>162</v>
      </c>
      <c r="DJ10" s="33" t="s">
        <v>69</v>
      </c>
      <c r="DK10" s="33" t="s">
        <v>70</v>
      </c>
      <c r="DL10" s="33" t="s">
        <v>71</v>
      </c>
      <c r="DM10" s="33" t="s">
        <v>163</v>
      </c>
      <c r="DN10" s="33" t="s">
        <v>164</v>
      </c>
      <c r="DO10" s="33" t="s">
        <v>165</v>
      </c>
      <c r="DP10" s="33" t="s">
        <v>166</v>
      </c>
      <c r="DQ10" s="33" t="s">
        <v>167</v>
      </c>
      <c r="DR10" s="33" t="s">
        <v>72</v>
      </c>
      <c r="DS10" s="33" t="s">
        <v>73</v>
      </c>
      <c r="DT10" s="33" t="s">
        <v>74</v>
      </c>
      <c r="DU10" s="33" t="s">
        <v>75</v>
      </c>
      <c r="DV10" s="33" t="s">
        <v>76</v>
      </c>
      <c r="DW10" s="33" t="s">
        <v>77</v>
      </c>
      <c r="DX10" s="33" t="s">
        <v>78</v>
      </c>
      <c r="DY10" s="33" t="s">
        <v>168</v>
      </c>
      <c r="DZ10" s="33" t="s">
        <v>169</v>
      </c>
      <c r="EA10" s="33" t="s">
        <v>170</v>
      </c>
      <c r="EB10" s="33" t="s">
        <v>171</v>
      </c>
      <c r="EC10" s="33" t="s">
        <v>172</v>
      </c>
      <c r="ED10" s="33" t="s">
        <v>173</v>
      </c>
      <c r="EE10" s="33" t="s">
        <v>174</v>
      </c>
      <c r="EF10" s="33" t="s">
        <v>175</v>
      </c>
      <c r="EG10" s="33" t="s">
        <v>176</v>
      </c>
      <c r="EH10" s="33" t="s">
        <v>79</v>
      </c>
      <c r="EI10" s="33" t="s">
        <v>80</v>
      </c>
      <c r="EJ10" s="33" t="s">
        <v>81</v>
      </c>
      <c r="EK10" s="33" t="s">
        <v>177</v>
      </c>
      <c r="EL10" s="33" t="s">
        <v>186</v>
      </c>
      <c r="EM10" s="33" t="s">
        <v>187</v>
      </c>
      <c r="EN10" s="33" t="s">
        <v>188</v>
      </c>
      <c r="EO10" s="33" t="s">
        <v>189</v>
      </c>
      <c r="EP10" s="33" t="s">
        <v>190</v>
      </c>
      <c r="EQ10" s="33" t="s">
        <v>191</v>
      </c>
      <c r="ER10" s="33" t="s">
        <v>192</v>
      </c>
      <c r="ES10" s="33" t="s">
        <v>193</v>
      </c>
      <c r="ET10" s="33" t="s">
        <v>194</v>
      </c>
      <c r="EU10" s="33" t="s">
        <v>195</v>
      </c>
      <c r="EV10" s="33" t="s">
        <v>196</v>
      </c>
      <c r="EW10" s="33" t="s">
        <v>197</v>
      </c>
      <c r="EX10" s="33" t="s">
        <v>198</v>
      </c>
      <c r="EY10" s="33" t="s">
        <v>199</v>
      </c>
      <c r="EZ10" s="33" t="s">
        <v>200</v>
      </c>
      <c r="FA10" s="33" t="s">
        <v>201</v>
      </c>
      <c r="FB10" s="33" t="s">
        <v>202</v>
      </c>
      <c r="FC10" s="33" t="s">
        <v>203</v>
      </c>
      <c r="FD10" s="33" t="s">
        <v>204</v>
      </c>
      <c r="FE10" s="33" t="s">
        <v>205</v>
      </c>
      <c r="FF10" s="33" t="s">
        <v>206</v>
      </c>
      <c r="FG10" s="33" t="s">
        <v>207</v>
      </c>
      <c r="FH10" s="33" t="s">
        <v>208</v>
      </c>
      <c r="FI10" s="33" t="s">
        <v>209</v>
      </c>
      <c r="FJ10" s="33" t="s">
        <v>210</v>
      </c>
      <c r="FK10" s="33" t="s">
        <v>211</v>
      </c>
      <c r="FL10" s="33" t="s">
        <v>212</v>
      </c>
      <c r="FM10" s="33" t="s">
        <v>213</v>
      </c>
      <c r="FN10" s="33" t="s">
        <v>214</v>
      </c>
      <c r="FO10" s="33" t="s">
        <v>215</v>
      </c>
      <c r="FP10" s="33" t="s">
        <v>216</v>
      </c>
      <c r="FQ10" s="33" t="s">
        <v>217</v>
      </c>
      <c r="FR10" s="33" t="s">
        <v>218</v>
      </c>
      <c r="FS10" s="33" t="s">
        <v>219</v>
      </c>
      <c r="FT10" s="33" t="s">
        <v>220</v>
      </c>
      <c r="FU10" s="33" t="s">
        <v>221</v>
      </c>
      <c r="FV10" s="33" t="s">
        <v>222</v>
      </c>
      <c r="FW10" s="33" t="s">
        <v>223</v>
      </c>
      <c r="FX10" s="33" t="s">
        <v>224</v>
      </c>
      <c r="FY10" s="33" t="s">
        <v>225</v>
      </c>
      <c r="FZ10" s="33" t="s">
        <v>226</v>
      </c>
      <c r="GA10" s="33" t="s">
        <v>227</v>
      </c>
      <c r="GB10" s="33" t="s">
        <v>228</v>
      </c>
      <c r="GC10" s="33" t="s">
        <v>229</v>
      </c>
      <c r="GD10" s="33" t="s">
        <v>230</v>
      </c>
      <c r="GE10" s="33" t="s">
        <v>231</v>
      </c>
      <c r="GF10" s="33" t="s">
        <v>232</v>
      </c>
      <c r="GG10" s="33" t="s">
        <v>233</v>
      </c>
      <c r="GH10" s="40" t="s">
        <v>234</v>
      </c>
      <c r="GI10" s="40" t="s">
        <v>235</v>
      </c>
      <c r="GJ10" s="40" t="s">
        <v>236</v>
      </c>
      <c r="GK10" s="40" t="s">
        <v>237</v>
      </c>
      <c r="GL10" s="40" t="s">
        <v>238</v>
      </c>
      <c r="GM10" s="40" t="s">
        <v>239</v>
      </c>
      <c r="GN10" s="40" t="s">
        <v>240</v>
      </c>
      <c r="GO10" s="40" t="s">
        <v>241</v>
      </c>
      <c r="GP10" s="40" t="s">
        <v>242</v>
      </c>
      <c r="GQ10" s="54" t="s">
        <v>243</v>
      </c>
      <c r="GR10" s="55" t="s">
        <v>244</v>
      </c>
      <c r="GS10" s="62" t="s">
        <v>245</v>
      </c>
      <c r="GT10" s="67" t="s">
        <v>246</v>
      </c>
      <c r="GU10" s="67" t="s">
        <v>247</v>
      </c>
      <c r="GV10" s="67" t="s">
        <v>248</v>
      </c>
      <c r="GW10" s="72" t="s">
        <v>249</v>
      </c>
      <c r="GX10" s="72" t="s">
        <v>250</v>
      </c>
      <c r="GY10" s="67" t="s">
        <v>251</v>
      </c>
      <c r="GZ10" s="67" t="s">
        <v>252</v>
      </c>
      <c r="HA10" s="67" t="s">
        <v>253</v>
      </c>
      <c r="HB10" s="67" t="s">
        <v>254</v>
      </c>
      <c r="HC10" s="67" t="s">
        <v>255</v>
      </c>
      <c r="HD10" s="67" t="s">
        <v>256</v>
      </c>
      <c r="HE10" s="67" t="s">
        <v>257</v>
      </c>
      <c r="HF10" s="67" t="s">
        <v>258</v>
      </c>
      <c r="HG10" s="67" t="s">
        <v>259</v>
      </c>
      <c r="HH10" s="67" t="s">
        <v>260</v>
      </c>
      <c r="HI10" s="67" t="s">
        <v>261</v>
      </c>
      <c r="HJ10" s="67" t="s">
        <v>262</v>
      </c>
      <c r="HK10" s="67" t="s">
        <v>263</v>
      </c>
      <c r="HL10" s="67" t="s">
        <v>264</v>
      </c>
      <c r="HM10" s="67" t="s">
        <v>265</v>
      </c>
      <c r="HN10" s="67" t="s">
        <v>266</v>
      </c>
      <c r="HO10" s="67" t="s">
        <v>267</v>
      </c>
      <c r="HP10" s="67" t="s">
        <v>268</v>
      </c>
      <c r="HQ10" s="67" t="s">
        <v>269</v>
      </c>
      <c r="HR10" s="67" t="s">
        <v>270</v>
      </c>
    </row>
    <row r="11" spans="2:226 16018:16019" x14ac:dyDescent="0.25">
      <c r="B11" s="22" t="s">
        <v>33</v>
      </c>
      <c r="C11" s="28" t="s">
        <v>24</v>
      </c>
      <c r="D11" s="35" t="s">
        <v>178</v>
      </c>
      <c r="E11" s="29">
        <v>3</v>
      </c>
      <c r="F11" s="15">
        <v>22629.200000000001</v>
      </c>
      <c r="G11" s="15">
        <v>21707.599999999999</v>
      </c>
      <c r="H11" s="15">
        <v>22361.599999999999</v>
      </c>
      <c r="I11" s="15">
        <v>22209.5</v>
      </c>
      <c r="J11" s="15">
        <v>20096.599999999999</v>
      </c>
      <c r="K11" s="15">
        <v>22069.200000000001</v>
      </c>
      <c r="L11" s="15">
        <v>21309.9</v>
      </c>
      <c r="M11" s="15">
        <v>21957.4</v>
      </c>
      <c r="N11" s="15">
        <v>20877</v>
      </c>
      <c r="O11" s="15">
        <v>21484.1</v>
      </c>
      <c r="P11" s="15">
        <v>21752.799999999999</v>
      </c>
      <c r="Q11" s="15">
        <v>21271.8</v>
      </c>
      <c r="R11" s="15">
        <v>22042.1</v>
      </c>
      <c r="S11" s="15">
        <v>21657.9</v>
      </c>
      <c r="T11" s="15">
        <v>22551.8</v>
      </c>
      <c r="U11" s="15">
        <v>22675.5</v>
      </c>
      <c r="V11" s="15">
        <v>21432.799999999999</v>
      </c>
      <c r="W11" s="15">
        <v>23398</v>
      </c>
      <c r="X11" s="15">
        <v>22429.7</v>
      </c>
      <c r="Y11" s="15">
        <v>22348.6</v>
      </c>
      <c r="Z11" s="15">
        <v>23010.2</v>
      </c>
      <c r="AA11" s="15">
        <v>23480.2</v>
      </c>
      <c r="AB11" s="15">
        <v>23723.1</v>
      </c>
      <c r="AC11" s="15">
        <v>23009.3</v>
      </c>
      <c r="AD11" s="15">
        <v>24157.200000000001</v>
      </c>
      <c r="AE11" s="15">
        <v>23375.200000000001</v>
      </c>
      <c r="AF11" s="15">
        <v>24139.5</v>
      </c>
      <c r="AG11" s="15">
        <v>24196.1</v>
      </c>
      <c r="AH11" s="15">
        <v>21817.1</v>
      </c>
      <c r="AI11" s="15">
        <v>24791.4</v>
      </c>
      <c r="AJ11" s="15">
        <v>23532</v>
      </c>
      <c r="AK11" s="15">
        <v>24919.3</v>
      </c>
      <c r="AL11" s="15">
        <v>24219.599999999999</v>
      </c>
      <c r="AM11" s="15">
        <v>25489.1</v>
      </c>
      <c r="AN11" s="15">
        <v>26004.9</v>
      </c>
      <c r="AO11" s="15">
        <v>25055</v>
      </c>
      <c r="AP11" s="15">
        <v>25414.1</v>
      </c>
      <c r="AQ11" s="15">
        <v>24964.2</v>
      </c>
      <c r="AR11" s="15">
        <v>26165.8</v>
      </c>
      <c r="AS11" s="15">
        <v>26334.2</v>
      </c>
      <c r="AT11" s="15">
        <v>23945.4</v>
      </c>
      <c r="AU11" s="15">
        <v>26702.7</v>
      </c>
      <c r="AV11" s="15">
        <v>25598.799999999999</v>
      </c>
      <c r="AW11" s="15">
        <v>27182.9</v>
      </c>
      <c r="AX11" s="15">
        <v>25306</v>
      </c>
      <c r="AY11" s="15">
        <v>26996.7</v>
      </c>
      <c r="AZ11" s="15">
        <v>26479.200000000001</v>
      </c>
      <c r="BA11" s="15">
        <v>26277.5</v>
      </c>
      <c r="BB11" s="15">
        <v>26860.6</v>
      </c>
      <c r="BC11" s="15">
        <v>26443</v>
      </c>
      <c r="BD11" s="15">
        <v>27447.599999999999</v>
      </c>
      <c r="BE11" s="15">
        <v>27452.6</v>
      </c>
      <c r="BF11" s="15">
        <v>24955.9</v>
      </c>
      <c r="BG11" s="15">
        <v>27419.599999999999</v>
      </c>
      <c r="BH11" s="15">
        <v>26129.1</v>
      </c>
      <c r="BI11" s="15">
        <v>26832</v>
      </c>
      <c r="BJ11" s="15">
        <v>26279.1</v>
      </c>
      <c r="BK11" s="15">
        <v>27352.5</v>
      </c>
      <c r="BL11" s="15">
        <v>28147.200000000001</v>
      </c>
      <c r="BM11" s="15">
        <v>26807.8</v>
      </c>
      <c r="BN11" s="15">
        <v>27881.1</v>
      </c>
      <c r="BO11" s="15">
        <v>26120.3</v>
      </c>
      <c r="BP11" s="15">
        <v>27884.799999999999</v>
      </c>
      <c r="BQ11" s="15">
        <v>27725.5</v>
      </c>
      <c r="BR11" s="15">
        <v>25002.9</v>
      </c>
      <c r="BS11" s="15">
        <v>28153.599999999999</v>
      </c>
      <c r="BT11" s="15">
        <v>26659.9</v>
      </c>
      <c r="BU11" s="15">
        <v>28915.7</v>
      </c>
      <c r="BV11" s="15">
        <v>27722.799999999999</v>
      </c>
      <c r="BW11" s="15">
        <v>28819</v>
      </c>
      <c r="BX11" s="15">
        <v>28604.3</v>
      </c>
      <c r="BY11" s="15">
        <v>27763.4</v>
      </c>
      <c r="BZ11" s="15">
        <v>28978.400000000001</v>
      </c>
      <c r="CA11" s="15">
        <v>28399.5</v>
      </c>
      <c r="CB11" s="15">
        <v>29451.52</v>
      </c>
      <c r="CC11" s="15">
        <v>29124.1</v>
      </c>
      <c r="CD11" s="15">
        <v>26418.38</v>
      </c>
      <c r="CE11" s="15">
        <v>28956.06</v>
      </c>
      <c r="CF11" s="15">
        <v>27269.73</v>
      </c>
      <c r="CG11" s="15">
        <v>28512.87</v>
      </c>
      <c r="CH11" s="15">
        <v>28808.35</v>
      </c>
      <c r="CI11" s="15">
        <v>29276.400000000001</v>
      </c>
      <c r="CJ11" s="15">
        <v>29369.13</v>
      </c>
      <c r="CK11" s="15">
        <v>28727.439999999999</v>
      </c>
      <c r="CL11" s="15">
        <v>29547.43</v>
      </c>
      <c r="CM11" s="15">
        <v>28514.84</v>
      </c>
      <c r="CN11" s="15">
        <v>29286.81</v>
      </c>
      <c r="CO11" s="15">
        <v>29718.799999999999</v>
      </c>
      <c r="CP11" s="15">
        <v>26483.39</v>
      </c>
      <c r="CQ11" s="15">
        <v>29156.19</v>
      </c>
      <c r="CR11" s="15">
        <v>27728.09</v>
      </c>
      <c r="CS11" s="15">
        <v>29012.85</v>
      </c>
      <c r="CT11" s="15">
        <v>28703.03</v>
      </c>
      <c r="CU11" s="15">
        <v>29660.03</v>
      </c>
      <c r="CV11" s="15">
        <v>29556.81</v>
      </c>
      <c r="CW11" s="15">
        <v>28746.53</v>
      </c>
      <c r="CX11" s="15">
        <v>29064.17</v>
      </c>
      <c r="CY11" s="15">
        <v>27644.95</v>
      </c>
      <c r="CZ11" s="15">
        <v>28894.98</v>
      </c>
      <c r="DA11" s="15">
        <v>29769.599999999999</v>
      </c>
      <c r="DB11" s="15">
        <v>26811.759999999998</v>
      </c>
      <c r="DC11" s="15">
        <v>30275.4</v>
      </c>
      <c r="DD11" s="15">
        <v>28809</v>
      </c>
      <c r="DE11" s="15">
        <v>30224.7</v>
      </c>
      <c r="DF11" s="15">
        <v>29781.7</v>
      </c>
      <c r="DG11" s="15">
        <v>31033.5</v>
      </c>
      <c r="DH11" s="15">
        <v>30653.599999999999</v>
      </c>
      <c r="DI11" s="15">
        <v>29700.9</v>
      </c>
      <c r="DJ11" s="15">
        <v>29952.3</v>
      </c>
      <c r="DK11" s="15">
        <v>29871.200000000001</v>
      </c>
      <c r="DL11" s="15">
        <v>31214.1</v>
      </c>
      <c r="DM11" s="15">
        <v>31198.7</v>
      </c>
      <c r="DN11" s="15">
        <v>29397.7</v>
      </c>
      <c r="DO11" s="15">
        <v>30263.8</v>
      </c>
      <c r="DP11" s="15">
        <v>29829.1</v>
      </c>
      <c r="DQ11" s="15">
        <v>30994.9</v>
      </c>
      <c r="DR11" s="15">
        <v>30369.599999999999</v>
      </c>
      <c r="DS11" s="15">
        <v>31344.9</v>
      </c>
      <c r="DT11" s="15">
        <v>31392.799999999999</v>
      </c>
      <c r="DU11" s="15">
        <v>30100.7</v>
      </c>
      <c r="DV11" s="15">
        <v>31368.7</v>
      </c>
      <c r="DW11" s="15">
        <v>30448.3</v>
      </c>
      <c r="DX11" s="15">
        <v>30850.9</v>
      </c>
      <c r="DY11" s="15">
        <v>29934.1</v>
      </c>
      <c r="DZ11" s="15">
        <v>27160</v>
      </c>
      <c r="EA11" s="15">
        <v>29992.2</v>
      </c>
      <c r="EB11" s="15">
        <v>29017.3</v>
      </c>
      <c r="EC11" s="15">
        <v>30095.1</v>
      </c>
      <c r="ED11" s="15">
        <v>29055.3</v>
      </c>
      <c r="EE11" s="15">
        <v>29977</v>
      </c>
      <c r="EF11" s="15">
        <v>30011.4</v>
      </c>
      <c r="EG11" s="15">
        <v>29273.9</v>
      </c>
      <c r="EH11" s="15">
        <v>30269.9</v>
      </c>
      <c r="EI11" s="15">
        <v>28883.5</v>
      </c>
      <c r="EJ11" s="15">
        <v>30496</v>
      </c>
      <c r="EK11" s="15">
        <v>29978.6</v>
      </c>
      <c r="EL11" s="15">
        <v>27075.599999999999</v>
      </c>
      <c r="EM11" s="15">
        <v>29978.3</v>
      </c>
      <c r="EN11" s="15">
        <v>29032.5</v>
      </c>
      <c r="EO11" s="15">
        <v>30039</v>
      </c>
      <c r="EP11" s="15">
        <v>29205</v>
      </c>
      <c r="EQ11" s="15">
        <v>30240.5</v>
      </c>
      <c r="ER11" s="15">
        <v>30209.5</v>
      </c>
      <c r="ES11" s="15">
        <v>29706</v>
      </c>
      <c r="ET11" s="38">
        <v>30854.3</v>
      </c>
      <c r="EU11" s="38">
        <v>30034.1</v>
      </c>
      <c r="EV11" s="38">
        <v>30758</v>
      </c>
      <c r="EW11" s="38">
        <v>30078.3</v>
      </c>
      <c r="EX11" s="38">
        <v>27198</v>
      </c>
      <c r="EY11" s="38">
        <v>30070.7</v>
      </c>
      <c r="EZ11" s="38">
        <v>29114</v>
      </c>
      <c r="FA11" s="38">
        <v>30079</v>
      </c>
      <c r="FB11" s="38">
        <v>29132.1</v>
      </c>
      <c r="FC11" s="38">
        <v>30091.1</v>
      </c>
      <c r="FD11" s="38">
        <v>30079.5</v>
      </c>
      <c r="FE11" s="38">
        <v>29182.5</v>
      </c>
      <c r="FF11" s="38">
        <v>30131.8</v>
      </c>
      <c r="FG11" s="38">
        <v>29151.1</v>
      </c>
      <c r="FH11" s="38">
        <v>30084.400000000001</v>
      </c>
      <c r="FI11" s="38">
        <v>29078.3</v>
      </c>
      <c r="FJ11" s="38">
        <v>27709.5</v>
      </c>
      <c r="FK11" s="38">
        <v>33432.699999999997</v>
      </c>
      <c r="FL11" s="38">
        <v>33252.311999999998</v>
      </c>
      <c r="FM11" s="38">
        <v>26373.599999999999</v>
      </c>
      <c r="FN11" s="38">
        <v>26830.9</v>
      </c>
      <c r="FO11" s="42">
        <v>27682.7</v>
      </c>
      <c r="FP11" s="42">
        <v>28587.1</v>
      </c>
      <c r="FQ11" s="42">
        <v>27528.27</v>
      </c>
      <c r="FR11" s="42">
        <v>29273.052</v>
      </c>
      <c r="FS11" s="42">
        <v>28247.43</v>
      </c>
      <c r="FT11" s="42">
        <v>29324.760000000002</v>
      </c>
      <c r="FU11" s="42">
        <v>29713.437999999998</v>
      </c>
      <c r="FV11" s="42">
        <v>26587.54</v>
      </c>
      <c r="FW11" s="42">
        <v>29524.803</v>
      </c>
      <c r="FX11" s="42">
        <v>28510.29</v>
      </c>
      <c r="FY11" s="42">
        <v>29631.195</v>
      </c>
      <c r="FZ11" s="42">
        <v>28872.78</v>
      </c>
      <c r="GA11" s="42">
        <v>29939.831000000002</v>
      </c>
      <c r="GB11" s="42">
        <v>30162.5</v>
      </c>
      <c r="GC11" s="42">
        <v>29489.91</v>
      </c>
      <c r="GD11" s="42">
        <v>30793.912</v>
      </c>
      <c r="GE11" s="44">
        <v>29948.28</v>
      </c>
      <c r="GF11" s="44">
        <v>31323.453999999998</v>
      </c>
      <c r="GG11" s="44">
        <v>31869.673999999999</v>
      </c>
      <c r="GH11" s="45">
        <v>29059.5</v>
      </c>
      <c r="GI11" s="45">
        <v>32375.200000000001</v>
      </c>
      <c r="GJ11" s="45">
        <v>31498.400000000001</v>
      </c>
      <c r="GK11" s="45">
        <v>32659.5</v>
      </c>
      <c r="GL11" s="45">
        <v>32091.4</v>
      </c>
      <c r="GM11" s="46">
        <v>33623.199999999997</v>
      </c>
      <c r="GN11" s="46">
        <v>33857.9</v>
      </c>
      <c r="GO11" s="46">
        <f>SUM(GO12:GO13)</f>
        <v>32750.880000000001</v>
      </c>
      <c r="GP11" s="47">
        <v>33944.163</v>
      </c>
      <c r="GQ11" s="56">
        <v>31743.4</v>
      </c>
      <c r="GR11" s="57">
        <f t="shared" ref="GR11:GX11" si="0">SUM(GR13+GR12)</f>
        <v>32961.711000000003</v>
      </c>
      <c r="GS11" s="63">
        <f t="shared" si="0"/>
        <v>33023.799999999996</v>
      </c>
      <c r="GT11" s="65">
        <f t="shared" si="0"/>
        <v>29726.256000000001</v>
      </c>
      <c r="GU11" s="59">
        <f t="shared" si="0"/>
        <v>32991.595000000001</v>
      </c>
      <c r="GV11" s="59">
        <f t="shared" si="0"/>
        <v>32026.32</v>
      </c>
      <c r="GW11" s="65">
        <f t="shared" si="0"/>
        <v>32377.702000000001</v>
      </c>
      <c r="GX11" s="70">
        <f t="shared" si="0"/>
        <v>31205.370000000003</v>
      </c>
      <c r="GY11" s="68">
        <f>SUM(GY12:GY13)</f>
        <v>32193.475999999999</v>
      </c>
      <c r="GZ11" s="68">
        <v>32269.635999999999</v>
      </c>
      <c r="HA11" s="68">
        <f>SUM(HA12:HA13)</f>
        <v>31223.279999999999</v>
      </c>
      <c r="HB11" s="68">
        <f>SUM(HB12:HB13)</f>
        <v>32259.592000000001</v>
      </c>
      <c r="HC11" s="68">
        <f>SUM(HC12:HC13)</f>
        <v>31241.010000000002</v>
      </c>
      <c r="HD11" s="68">
        <f>SUM(HD12:HD13)</f>
        <v>32232.125999999997</v>
      </c>
      <c r="HE11" s="68">
        <f>SUM(HE12:HE13)</f>
        <v>31236.158000000003</v>
      </c>
      <c r="HF11" s="70">
        <f>SUM(HF12:HF13)</f>
        <v>28836.991000000002</v>
      </c>
      <c r="HG11" s="68">
        <f>SUM(HG12:HG13)</f>
        <v>30812.202000000001</v>
      </c>
      <c r="HH11" s="68">
        <f>SUM(HH12:HH13)</f>
        <v>29765.879999999997</v>
      </c>
      <c r="HI11" s="70">
        <f>SUM(HI12:HI13)</f>
        <v>30749.985000000001</v>
      </c>
      <c r="HJ11" s="70">
        <f>SUM(HJ12:HJ13)</f>
        <v>29743</v>
      </c>
      <c r="HK11" s="70">
        <f>SUM(HK12:HK13)</f>
        <v>30751.38</v>
      </c>
      <c r="HL11" s="70">
        <f>SUM(HL12:HL13)</f>
        <v>30771.964</v>
      </c>
      <c r="HM11" s="70">
        <f>SUM(HM12:HM13)</f>
        <v>29743.86</v>
      </c>
      <c r="HN11" s="70">
        <f>SUM(HN12:HN13)</f>
        <v>30738.143</v>
      </c>
      <c r="HO11" s="70">
        <f>SUM(HO12:HO13)</f>
        <v>29544.21</v>
      </c>
      <c r="HP11" s="70">
        <f>SUM(HP12:HP13)</f>
        <v>30594.7</v>
      </c>
      <c r="HQ11" s="70">
        <f>SUM(HQ12:HQ13)</f>
        <v>30611.291000000001</v>
      </c>
      <c r="HR11" s="70">
        <f>SUM(HR12:HR13)</f>
        <v>27619.815999999999</v>
      </c>
    </row>
    <row r="12" spans="2:226 16018:16019" x14ac:dyDescent="0.25">
      <c r="B12" s="23" t="s">
        <v>34</v>
      </c>
      <c r="C12" s="26" t="s">
        <v>25</v>
      </c>
      <c r="D12" s="36" t="s">
        <v>179</v>
      </c>
      <c r="E12" s="30">
        <v>3</v>
      </c>
      <c r="F12" s="15">
        <v>20861.8</v>
      </c>
      <c r="G12" s="15">
        <v>20188.400000000001</v>
      </c>
      <c r="H12" s="16">
        <v>20692.8</v>
      </c>
      <c r="I12" s="15">
        <v>20662.599999999999</v>
      </c>
      <c r="J12" s="15">
        <v>18561.2</v>
      </c>
      <c r="K12" s="15">
        <v>20416.900000000001</v>
      </c>
      <c r="L12" s="15">
        <v>19866.2</v>
      </c>
      <c r="M12" s="15">
        <v>20320.7</v>
      </c>
      <c r="N12" s="15">
        <v>19219.599999999999</v>
      </c>
      <c r="O12" s="15">
        <v>19892.900000000001</v>
      </c>
      <c r="P12" s="15">
        <v>20213.599999999999</v>
      </c>
      <c r="Q12" s="15">
        <v>19706.2</v>
      </c>
      <c r="R12" s="15">
        <v>20222.8</v>
      </c>
      <c r="S12" s="15">
        <v>19451.900000000001</v>
      </c>
      <c r="T12" s="15">
        <v>19631.099999999999</v>
      </c>
      <c r="U12" s="15">
        <v>19937.7</v>
      </c>
      <c r="V12" s="15">
        <v>18864.3</v>
      </c>
      <c r="W12" s="15">
        <v>20488.400000000001</v>
      </c>
      <c r="X12" s="15">
        <v>19993.099999999999</v>
      </c>
      <c r="Y12" s="15">
        <v>20535.7</v>
      </c>
      <c r="Z12" s="15">
        <v>20411.7</v>
      </c>
      <c r="AA12" s="15">
        <v>20884.2</v>
      </c>
      <c r="AB12" s="15">
        <v>20878.5</v>
      </c>
      <c r="AC12" s="15">
        <v>20297.7</v>
      </c>
      <c r="AD12" s="15">
        <v>20851.400000000001</v>
      </c>
      <c r="AE12" s="15">
        <v>20606.400000000001</v>
      </c>
      <c r="AF12" s="15">
        <v>21205.9</v>
      </c>
      <c r="AG12" s="15">
        <v>21361.200000000001</v>
      </c>
      <c r="AH12" s="15">
        <v>19230.400000000001</v>
      </c>
      <c r="AI12" s="15">
        <v>21657.200000000001</v>
      </c>
      <c r="AJ12" s="15">
        <v>21006.3</v>
      </c>
      <c r="AK12" s="15">
        <v>22026.1</v>
      </c>
      <c r="AL12" s="15">
        <v>21369.3</v>
      </c>
      <c r="AM12" s="15">
        <v>22284.9</v>
      </c>
      <c r="AN12" s="15">
        <v>22541.4</v>
      </c>
      <c r="AO12" s="15">
        <v>21703.200000000001</v>
      </c>
      <c r="AP12" s="15">
        <v>22225.1</v>
      </c>
      <c r="AQ12" s="15">
        <v>21792.2</v>
      </c>
      <c r="AR12" s="15">
        <v>22918.5</v>
      </c>
      <c r="AS12" s="15">
        <v>23094.1</v>
      </c>
      <c r="AT12" s="15">
        <v>20812</v>
      </c>
      <c r="AU12" s="15">
        <v>23198.400000000001</v>
      </c>
      <c r="AV12" s="15">
        <v>22783.4</v>
      </c>
      <c r="AW12" s="15">
        <v>23756.799999999999</v>
      </c>
      <c r="AX12" s="15">
        <v>22380.2</v>
      </c>
      <c r="AY12" s="15">
        <v>23538</v>
      </c>
      <c r="AZ12" s="15">
        <v>23439.1</v>
      </c>
      <c r="BA12" s="15">
        <v>22911.200000000001</v>
      </c>
      <c r="BB12" s="15">
        <v>23634.1</v>
      </c>
      <c r="BC12" s="15">
        <v>23247</v>
      </c>
      <c r="BD12" s="15">
        <v>24023.3</v>
      </c>
      <c r="BE12" s="15">
        <v>24286.9</v>
      </c>
      <c r="BF12" s="15">
        <v>21712.6</v>
      </c>
      <c r="BG12" s="15">
        <v>23891.4</v>
      </c>
      <c r="BH12" s="15">
        <v>22856.6</v>
      </c>
      <c r="BI12" s="15">
        <v>24180.799999999999</v>
      </c>
      <c r="BJ12" s="15">
        <v>23182.6</v>
      </c>
      <c r="BK12" s="15">
        <v>24438.5</v>
      </c>
      <c r="BL12" s="15">
        <v>24499.3</v>
      </c>
      <c r="BM12" s="15">
        <v>23679.8</v>
      </c>
      <c r="BN12" s="15">
        <v>24524</v>
      </c>
      <c r="BO12" s="15">
        <v>23008.7</v>
      </c>
      <c r="BP12" s="15">
        <v>24530.400000000001</v>
      </c>
      <c r="BQ12" s="15">
        <v>24393.1</v>
      </c>
      <c r="BR12" s="15">
        <v>22864.9</v>
      </c>
      <c r="BS12" s="15">
        <v>24666.1</v>
      </c>
      <c r="BT12" s="15">
        <v>23610</v>
      </c>
      <c r="BU12" s="15">
        <v>25307.7</v>
      </c>
      <c r="BV12" s="15">
        <v>24160.6</v>
      </c>
      <c r="BW12" s="15">
        <v>25214.7</v>
      </c>
      <c r="BX12" s="15">
        <v>25441.9</v>
      </c>
      <c r="BY12" s="15">
        <v>24894.6</v>
      </c>
      <c r="BZ12" s="15">
        <v>25956.799999999999</v>
      </c>
      <c r="CA12" s="15">
        <v>25077.4</v>
      </c>
      <c r="CB12" s="15">
        <v>26156.720000000001</v>
      </c>
      <c r="CC12" s="15">
        <v>25756.400000000001</v>
      </c>
      <c r="CD12" s="15">
        <v>23440.2</v>
      </c>
      <c r="CE12" s="15">
        <v>25780.23</v>
      </c>
      <c r="CF12" s="15">
        <v>25084.23</v>
      </c>
      <c r="CG12" s="15">
        <v>25909.8</v>
      </c>
      <c r="CH12" s="15">
        <v>25574.7</v>
      </c>
      <c r="CI12" s="15">
        <v>26250.6</v>
      </c>
      <c r="CJ12" s="15">
        <v>26342.18</v>
      </c>
      <c r="CK12" s="15">
        <v>25611.85</v>
      </c>
      <c r="CL12" s="15">
        <v>26501.46</v>
      </c>
      <c r="CM12" s="15">
        <v>25679.89</v>
      </c>
      <c r="CN12" s="15">
        <v>26215.85</v>
      </c>
      <c r="CO12" s="15">
        <v>26723.56</v>
      </c>
      <c r="CP12" s="15">
        <v>23971.69</v>
      </c>
      <c r="CQ12" s="15">
        <v>26888.04</v>
      </c>
      <c r="CR12" s="15">
        <v>25806.13</v>
      </c>
      <c r="CS12" s="15">
        <v>26593.94</v>
      </c>
      <c r="CT12" s="15">
        <v>25632.26</v>
      </c>
      <c r="CU12" s="15">
        <v>26700.75</v>
      </c>
      <c r="CV12" s="15">
        <v>26857.85</v>
      </c>
      <c r="CW12" s="15">
        <v>25922.3</v>
      </c>
      <c r="CX12" s="15">
        <v>26139.31</v>
      </c>
      <c r="CY12" s="15">
        <v>24951.09</v>
      </c>
      <c r="CZ12" s="15">
        <v>26348.07</v>
      </c>
      <c r="DA12" s="15">
        <v>26958.79</v>
      </c>
      <c r="DB12" s="15">
        <v>23970.54</v>
      </c>
      <c r="DC12" s="15">
        <v>27156.400000000001</v>
      </c>
      <c r="DD12" s="15">
        <v>26157.5</v>
      </c>
      <c r="DE12" s="15">
        <v>27555.200000000001</v>
      </c>
      <c r="DF12" s="15">
        <v>26659.1</v>
      </c>
      <c r="DG12" s="15">
        <v>27718.799999999999</v>
      </c>
      <c r="DH12" s="15">
        <v>27529.7</v>
      </c>
      <c r="DI12" s="15">
        <v>26664.5</v>
      </c>
      <c r="DJ12" s="15">
        <v>27682.5</v>
      </c>
      <c r="DK12" s="15">
        <v>26975.7</v>
      </c>
      <c r="DL12" s="15">
        <v>28051.3</v>
      </c>
      <c r="DM12" s="15">
        <v>28022.3</v>
      </c>
      <c r="DN12" s="15">
        <v>26428.1</v>
      </c>
      <c r="DO12" s="15">
        <v>27557.1</v>
      </c>
      <c r="DP12" s="15">
        <v>26878.3</v>
      </c>
      <c r="DQ12" s="15">
        <v>28205.9</v>
      </c>
      <c r="DR12" s="15">
        <v>27294.5</v>
      </c>
      <c r="DS12" s="15">
        <v>28273.1</v>
      </c>
      <c r="DT12" s="15">
        <v>28432.1</v>
      </c>
      <c r="DU12" s="15">
        <v>27329.5</v>
      </c>
      <c r="DV12" s="15">
        <v>28619.8</v>
      </c>
      <c r="DW12" s="15">
        <v>27733</v>
      </c>
      <c r="DX12" s="15">
        <v>27853.1</v>
      </c>
      <c r="DY12" s="15">
        <v>27403.8</v>
      </c>
      <c r="DZ12" s="15">
        <v>24729.5</v>
      </c>
      <c r="EA12" s="15">
        <v>27124.400000000001</v>
      </c>
      <c r="EB12" s="15">
        <v>26361.5</v>
      </c>
      <c r="EC12" s="15">
        <v>27285.9</v>
      </c>
      <c r="ED12" s="15">
        <v>26420.3</v>
      </c>
      <c r="EE12" s="15">
        <v>27359.200000000001</v>
      </c>
      <c r="EF12" s="15">
        <v>27444.3</v>
      </c>
      <c r="EG12" s="15">
        <v>27070.5</v>
      </c>
      <c r="EH12" s="15">
        <v>27788.1</v>
      </c>
      <c r="EI12" s="15">
        <v>26172.6</v>
      </c>
      <c r="EJ12" s="15">
        <v>27499.4</v>
      </c>
      <c r="EK12" s="15">
        <v>26816.9</v>
      </c>
      <c r="EL12" s="15">
        <v>24011</v>
      </c>
      <c r="EM12" s="15">
        <v>26419.599999999999</v>
      </c>
      <c r="EN12" s="15">
        <v>26021.4</v>
      </c>
      <c r="EO12" s="15">
        <v>26637.8</v>
      </c>
      <c r="EP12" s="15">
        <v>25794.5</v>
      </c>
      <c r="EQ12" s="15">
        <v>26770.5</v>
      </c>
      <c r="ER12" s="15">
        <v>26744.3</v>
      </c>
      <c r="ES12" s="15">
        <v>26790.9</v>
      </c>
      <c r="ET12">
        <v>27361.200000000001</v>
      </c>
      <c r="EU12">
        <v>26838.5</v>
      </c>
      <c r="EV12">
        <v>27305.4</v>
      </c>
      <c r="EW12">
        <v>26626.9</v>
      </c>
      <c r="EX12">
        <v>24048.6</v>
      </c>
      <c r="EY12">
        <v>26498.6</v>
      </c>
      <c r="EZ12">
        <v>25544</v>
      </c>
      <c r="FA12">
        <v>26486.7</v>
      </c>
      <c r="FB12">
        <v>25638.9</v>
      </c>
      <c r="FC12">
        <v>25911</v>
      </c>
      <c r="FD12">
        <v>25697.599999999999</v>
      </c>
      <c r="FE12">
        <v>25050.7</v>
      </c>
      <c r="FF12">
        <v>25267.7</v>
      </c>
      <c r="FG12">
        <v>24618.5</v>
      </c>
      <c r="FH12">
        <v>25425</v>
      </c>
      <c r="FI12">
        <v>25474.5</v>
      </c>
      <c r="FJ12">
        <v>23294.744999999999</v>
      </c>
      <c r="FK12">
        <v>29018.6</v>
      </c>
      <c r="FL12" s="41">
        <v>28409</v>
      </c>
      <c r="FM12" s="41">
        <v>21059.4</v>
      </c>
      <c r="FN12" s="41">
        <v>20508.8</v>
      </c>
      <c r="FO12" s="41">
        <v>20817.3</v>
      </c>
      <c r="FP12" s="41">
        <v>22329.3</v>
      </c>
      <c r="FQ12" s="41">
        <v>21561</v>
      </c>
      <c r="FR12" s="41">
        <v>22354.1</v>
      </c>
      <c r="FS12" s="41">
        <v>21623.67</v>
      </c>
      <c r="FT12" s="41">
        <v>22395.733</v>
      </c>
      <c r="FU12" s="41">
        <v>22644.228999999999</v>
      </c>
      <c r="FV12" s="41">
        <v>20426.112000000001</v>
      </c>
      <c r="FW12" s="41">
        <v>22637.595000000001</v>
      </c>
      <c r="FX12" s="41">
        <v>21936.48</v>
      </c>
      <c r="FY12" s="41">
        <v>22951.438999999998</v>
      </c>
      <c r="FZ12" s="41">
        <v>22327.919999999998</v>
      </c>
      <c r="GA12" s="41">
        <v>23258.06</v>
      </c>
      <c r="GB12" s="41">
        <v>23430.799999999999</v>
      </c>
      <c r="GC12" s="41">
        <v>22907.46</v>
      </c>
      <c r="GD12" s="41">
        <v>23960.674999999999</v>
      </c>
      <c r="GE12" s="47">
        <v>23285.07</v>
      </c>
      <c r="GF12" s="47">
        <v>24630.026999999998</v>
      </c>
      <c r="GG12" s="47">
        <v>25102.002</v>
      </c>
      <c r="GH12" s="46">
        <v>22916.799999999999</v>
      </c>
      <c r="GI12" s="46">
        <v>25706.9</v>
      </c>
      <c r="GJ12" s="46">
        <v>25155.8</v>
      </c>
      <c r="GK12" s="46">
        <v>26014.5</v>
      </c>
      <c r="GL12" s="46">
        <v>25576.799999999999</v>
      </c>
      <c r="GM12" s="46">
        <v>26834.6</v>
      </c>
      <c r="GN12" s="46">
        <v>27308.6</v>
      </c>
      <c r="GO12" s="46">
        <v>26463.54</v>
      </c>
      <c r="GP12" s="47">
        <v>27265.616000000002</v>
      </c>
      <c r="GQ12" s="58">
        <v>25188.799999999999</v>
      </c>
      <c r="GR12" s="59">
        <v>25939.901000000002</v>
      </c>
      <c r="GS12" s="64">
        <v>25978.6</v>
      </c>
      <c r="GT12" s="69">
        <v>23413.124</v>
      </c>
      <c r="GU12" s="68">
        <v>25966.777999999998</v>
      </c>
      <c r="GV12" s="68">
        <v>25189.38</v>
      </c>
      <c r="GW12" s="73">
        <v>25211.091</v>
      </c>
      <c r="GX12" s="70">
        <v>24055.47</v>
      </c>
      <c r="GY12" s="68">
        <v>24828</v>
      </c>
      <c r="GZ12" s="68">
        <v>24855.304</v>
      </c>
      <c r="HA12" s="68">
        <v>24057.45</v>
      </c>
      <c r="HB12" s="68">
        <v>24845.911</v>
      </c>
      <c r="HC12" s="68">
        <v>24056.25</v>
      </c>
      <c r="HD12" s="68">
        <v>24836.207999999999</v>
      </c>
      <c r="HE12" s="68">
        <v>23930.915000000001</v>
      </c>
      <c r="HF12" s="68">
        <v>22094.897000000001</v>
      </c>
      <c r="HG12" s="68">
        <v>23545.647000000001</v>
      </c>
      <c r="HH12" s="68">
        <v>22758.69</v>
      </c>
      <c r="HI12" s="68">
        <v>23531.603999999999</v>
      </c>
      <c r="HJ12" s="70">
        <v>22794.400000000001</v>
      </c>
      <c r="HK12" s="68">
        <v>23555.195</v>
      </c>
      <c r="HL12" s="68">
        <v>23558.852999999999</v>
      </c>
      <c r="HM12" s="70">
        <v>22779.09</v>
      </c>
      <c r="HN12" s="70">
        <v>23527.822</v>
      </c>
      <c r="HO12" s="68">
        <v>22552.35</v>
      </c>
      <c r="HP12" s="68">
        <v>23389.7</v>
      </c>
      <c r="HQ12" s="68">
        <v>23393.251</v>
      </c>
      <c r="HR12" s="68">
        <v>21114.268</v>
      </c>
    </row>
    <row r="13" spans="2:226 16018:16019" x14ac:dyDescent="0.25">
      <c r="B13" s="23" t="s">
        <v>35</v>
      </c>
      <c r="C13" s="26" t="s">
        <v>26</v>
      </c>
      <c r="D13" s="36" t="s">
        <v>180</v>
      </c>
      <c r="E13" s="30">
        <v>3</v>
      </c>
      <c r="F13" s="15">
        <v>1767.4</v>
      </c>
      <c r="G13" s="15">
        <v>1519.2</v>
      </c>
      <c r="H13" s="16">
        <v>1668.8</v>
      </c>
      <c r="I13" s="15">
        <v>1546.9</v>
      </c>
      <c r="J13" s="15">
        <v>1535.4</v>
      </c>
      <c r="K13" s="15">
        <v>1652.3</v>
      </c>
      <c r="L13" s="15">
        <v>1443.8</v>
      </c>
      <c r="M13" s="15">
        <v>1636.7</v>
      </c>
      <c r="N13" s="15">
        <v>1657.4</v>
      </c>
      <c r="O13" s="15">
        <v>1591.2</v>
      </c>
      <c r="P13" s="15">
        <v>1539.2</v>
      </c>
      <c r="Q13" s="15">
        <v>1565.6</v>
      </c>
      <c r="R13" s="15">
        <v>1819.2</v>
      </c>
      <c r="S13" s="15">
        <v>2206</v>
      </c>
      <c r="T13" s="15">
        <v>2920.7</v>
      </c>
      <c r="U13" s="15">
        <v>2737.8</v>
      </c>
      <c r="V13" s="15">
        <v>2568.5</v>
      </c>
      <c r="W13" s="15">
        <v>2909.6</v>
      </c>
      <c r="X13" s="15">
        <v>2436.6999999999998</v>
      </c>
      <c r="Y13" s="15">
        <v>1812.9</v>
      </c>
      <c r="Z13" s="15">
        <v>2598.6</v>
      </c>
      <c r="AA13" s="15">
        <v>2596</v>
      </c>
      <c r="AB13" s="15">
        <v>2844.6</v>
      </c>
      <c r="AC13" s="15">
        <v>2711.6</v>
      </c>
      <c r="AD13" s="15">
        <v>3305.8</v>
      </c>
      <c r="AE13" s="15">
        <v>2768.8</v>
      </c>
      <c r="AF13" s="15">
        <v>2933.6</v>
      </c>
      <c r="AG13" s="15">
        <v>2834.9</v>
      </c>
      <c r="AH13" s="15">
        <v>2586.6999999999998</v>
      </c>
      <c r="AI13" s="15">
        <v>3134.2</v>
      </c>
      <c r="AJ13" s="15">
        <v>2525.6</v>
      </c>
      <c r="AK13" s="15">
        <v>2893.2</v>
      </c>
      <c r="AL13" s="15">
        <v>2850.3</v>
      </c>
      <c r="AM13" s="15">
        <v>3204.2</v>
      </c>
      <c r="AN13" s="15">
        <v>3463.4</v>
      </c>
      <c r="AO13" s="15">
        <v>3351.8</v>
      </c>
      <c r="AP13" s="15">
        <v>3189</v>
      </c>
      <c r="AQ13" s="15">
        <v>3172.1</v>
      </c>
      <c r="AR13" s="15">
        <v>3247.4</v>
      </c>
      <c r="AS13" s="15">
        <v>3240.1</v>
      </c>
      <c r="AT13" s="15">
        <v>3133.4</v>
      </c>
      <c r="AU13" s="15">
        <v>3504.3</v>
      </c>
      <c r="AV13" s="15">
        <v>2815.3</v>
      </c>
      <c r="AW13" s="15">
        <v>3426.1</v>
      </c>
      <c r="AX13" s="15">
        <v>2925.9</v>
      </c>
      <c r="AY13" s="15">
        <v>3458.7</v>
      </c>
      <c r="AZ13" s="15">
        <v>3040.1</v>
      </c>
      <c r="BA13" s="15">
        <v>3366.4</v>
      </c>
      <c r="BB13" s="15">
        <v>3226.5</v>
      </c>
      <c r="BC13" s="15">
        <v>3196</v>
      </c>
      <c r="BD13" s="15">
        <v>3424.2</v>
      </c>
      <c r="BE13" s="15">
        <v>3165.7</v>
      </c>
      <c r="BF13" s="15">
        <v>3243.3</v>
      </c>
      <c r="BG13" s="15">
        <v>3528.3</v>
      </c>
      <c r="BH13" s="15">
        <v>3272.4</v>
      </c>
      <c r="BI13" s="15">
        <v>2651.2</v>
      </c>
      <c r="BJ13" s="15">
        <v>3096.4</v>
      </c>
      <c r="BK13" s="15">
        <v>2914</v>
      </c>
      <c r="BL13" s="15">
        <v>3647.9</v>
      </c>
      <c r="BM13" s="15">
        <v>3128</v>
      </c>
      <c r="BN13" s="15">
        <v>3357.2</v>
      </c>
      <c r="BO13" s="15">
        <v>3111.6</v>
      </c>
      <c r="BP13" s="15">
        <v>3354.4</v>
      </c>
      <c r="BQ13" s="15">
        <v>3332.5</v>
      </c>
      <c r="BR13" s="15">
        <v>2137.9</v>
      </c>
      <c r="BS13" s="15">
        <v>3487.5</v>
      </c>
      <c r="BT13" s="15">
        <v>3049.9</v>
      </c>
      <c r="BU13" s="15">
        <v>3608</v>
      </c>
      <c r="BV13" s="15">
        <v>3562.2</v>
      </c>
      <c r="BW13" s="15">
        <v>3604.3</v>
      </c>
      <c r="BX13" s="15">
        <v>3162.4</v>
      </c>
      <c r="BY13" s="15">
        <v>2868.7</v>
      </c>
      <c r="BZ13" s="15">
        <v>3021.5</v>
      </c>
      <c r="CA13" s="15">
        <v>3322.1</v>
      </c>
      <c r="CB13" s="15">
        <v>3294.8</v>
      </c>
      <c r="CC13" s="15">
        <v>3367.7</v>
      </c>
      <c r="CD13" s="15">
        <v>2978.18</v>
      </c>
      <c r="CE13" s="15">
        <v>3175.84</v>
      </c>
      <c r="CF13" s="15">
        <v>2185.5</v>
      </c>
      <c r="CG13" s="15">
        <v>2603.0700000000002</v>
      </c>
      <c r="CH13" s="15">
        <v>3233.65</v>
      </c>
      <c r="CI13" s="15">
        <v>3025.8</v>
      </c>
      <c r="CJ13" s="15">
        <v>3026.94</v>
      </c>
      <c r="CK13" s="15">
        <v>3115.59</v>
      </c>
      <c r="CL13" s="15">
        <v>3045.97</v>
      </c>
      <c r="CM13" s="15">
        <v>2834.94</v>
      </c>
      <c r="CN13" s="15">
        <v>3070.95</v>
      </c>
      <c r="CO13" s="15">
        <v>2995.24</v>
      </c>
      <c r="CP13" s="15">
        <v>2511.6999999999998</v>
      </c>
      <c r="CQ13" s="15">
        <v>2268.14</v>
      </c>
      <c r="CR13" s="15">
        <v>1921.97</v>
      </c>
      <c r="CS13" s="15">
        <v>2418.91</v>
      </c>
      <c r="CT13" s="15">
        <v>3070.78</v>
      </c>
      <c r="CU13" s="15">
        <v>2959.28</v>
      </c>
      <c r="CV13" s="15">
        <v>2698.96</v>
      </c>
      <c r="CW13" s="15">
        <v>2824.23</v>
      </c>
      <c r="CX13" s="15">
        <v>2924.86</v>
      </c>
      <c r="CY13" s="15">
        <v>2693.86</v>
      </c>
      <c r="CZ13" s="15">
        <v>2546.91</v>
      </c>
      <c r="DA13" s="15">
        <v>2810.81</v>
      </c>
      <c r="DB13" s="15">
        <v>2841.22</v>
      </c>
      <c r="DC13" s="15">
        <v>3119</v>
      </c>
      <c r="DD13" s="15">
        <v>2651.5</v>
      </c>
      <c r="DE13" s="15">
        <v>2669.5</v>
      </c>
      <c r="DF13" s="15">
        <v>3122.6</v>
      </c>
      <c r="DG13" s="15">
        <v>3314.7</v>
      </c>
      <c r="DH13" s="15">
        <v>3123.9</v>
      </c>
      <c r="DI13" s="15">
        <v>3036.5</v>
      </c>
      <c r="DJ13" s="15">
        <v>2269.8000000000002</v>
      </c>
      <c r="DK13" s="15">
        <v>2895.5</v>
      </c>
      <c r="DL13" s="15">
        <v>3162.7</v>
      </c>
      <c r="DM13" s="15">
        <v>3176.4</v>
      </c>
      <c r="DN13" s="15">
        <v>2969.6</v>
      </c>
      <c r="DO13" s="15">
        <v>2706.7</v>
      </c>
      <c r="DP13" s="15">
        <v>2950.8</v>
      </c>
      <c r="DQ13" s="15">
        <v>2789.1</v>
      </c>
      <c r="DR13" s="15">
        <v>3075.2</v>
      </c>
      <c r="DS13" s="15">
        <v>3071.8</v>
      </c>
      <c r="DT13" s="15">
        <v>2960.7</v>
      </c>
      <c r="DU13" s="15">
        <v>2771.3</v>
      </c>
      <c r="DV13" s="15">
        <v>2748.9</v>
      </c>
      <c r="DW13" s="15">
        <v>2715.3</v>
      </c>
      <c r="DX13" s="15">
        <v>2997.8</v>
      </c>
      <c r="DY13" s="15">
        <v>2530.4</v>
      </c>
      <c r="DZ13" s="15">
        <v>2430.5</v>
      </c>
      <c r="EA13" s="15">
        <v>2867.8</v>
      </c>
      <c r="EB13" s="15">
        <v>2655.7</v>
      </c>
      <c r="EC13" s="15">
        <v>2809.2</v>
      </c>
      <c r="ED13" s="15">
        <v>2635</v>
      </c>
      <c r="EE13" s="15">
        <v>2617.8000000000002</v>
      </c>
      <c r="EF13" s="15">
        <v>2567</v>
      </c>
      <c r="EG13" s="15">
        <v>2203.4</v>
      </c>
      <c r="EH13" s="15">
        <v>2481.8000000000002</v>
      </c>
      <c r="EI13" s="15">
        <v>2710.9</v>
      </c>
      <c r="EJ13" s="15">
        <v>2996.6</v>
      </c>
      <c r="EK13" s="15">
        <v>3161.7</v>
      </c>
      <c r="EL13" s="15">
        <v>3064.6</v>
      </c>
      <c r="EM13" s="15">
        <v>3558.7</v>
      </c>
      <c r="EN13" s="15">
        <v>3011.1</v>
      </c>
      <c r="EO13" s="15">
        <v>3401.2</v>
      </c>
      <c r="EP13" s="15">
        <v>3410.5</v>
      </c>
      <c r="EQ13" s="15">
        <v>3470</v>
      </c>
      <c r="ER13" s="15">
        <v>3465.2</v>
      </c>
      <c r="ES13" s="15">
        <v>2915.1</v>
      </c>
      <c r="ET13">
        <v>3493.1</v>
      </c>
      <c r="EU13">
        <v>3195.7</v>
      </c>
      <c r="EV13">
        <v>3452.6</v>
      </c>
      <c r="EW13">
        <v>3451.5</v>
      </c>
      <c r="EX13">
        <v>3149.4</v>
      </c>
      <c r="EY13">
        <v>3572.2</v>
      </c>
      <c r="EZ13">
        <v>3570</v>
      </c>
      <c r="FA13">
        <v>3592.3</v>
      </c>
      <c r="FB13">
        <v>3493.2</v>
      </c>
      <c r="FC13">
        <v>4180.2</v>
      </c>
      <c r="FD13">
        <v>4381.8999999999996</v>
      </c>
      <c r="FE13">
        <v>4131.8</v>
      </c>
      <c r="FF13">
        <v>4864.1000000000004</v>
      </c>
      <c r="FG13">
        <v>4532.6000000000004</v>
      </c>
      <c r="FH13">
        <v>4659.3999999999996</v>
      </c>
      <c r="FI13">
        <v>4231.8999999999996</v>
      </c>
      <c r="FJ13">
        <v>4414.8</v>
      </c>
      <c r="FK13">
        <v>4414.1000000000004</v>
      </c>
      <c r="FL13" s="41">
        <v>4843.2629999999999</v>
      </c>
      <c r="FM13" s="41">
        <v>5314.3</v>
      </c>
      <c r="FN13" s="41">
        <v>6322.1</v>
      </c>
      <c r="FO13" s="41">
        <v>6865.4</v>
      </c>
      <c r="FP13" s="41">
        <v>6257.8</v>
      </c>
      <c r="FQ13" s="41">
        <v>5967.27</v>
      </c>
      <c r="FR13" s="41">
        <v>6918.9520000000002</v>
      </c>
      <c r="FS13" s="41">
        <v>6623.76</v>
      </c>
      <c r="FT13" s="41">
        <v>6929.027</v>
      </c>
      <c r="FU13" s="41">
        <v>7069.2089999999998</v>
      </c>
      <c r="FV13" s="41">
        <v>6161.4279999999999</v>
      </c>
      <c r="FW13" s="41">
        <v>6887.2079999999996</v>
      </c>
      <c r="FX13" s="41">
        <v>6573.81</v>
      </c>
      <c r="FY13" s="41">
        <v>6679.7560000000003</v>
      </c>
      <c r="FZ13" s="41">
        <v>6544.86</v>
      </c>
      <c r="GA13" s="41">
        <v>6681.7709999999997</v>
      </c>
      <c r="GB13" s="41">
        <v>6731.7</v>
      </c>
      <c r="GC13" s="41">
        <v>6582.45</v>
      </c>
      <c r="GD13" s="41">
        <v>6833.2370000000001</v>
      </c>
      <c r="GE13" s="47">
        <v>6663.21</v>
      </c>
      <c r="GF13" s="47">
        <v>6693.4269999999997</v>
      </c>
      <c r="GG13" s="47">
        <v>6767.6719999999996</v>
      </c>
      <c r="GH13" s="46">
        <v>6142.7</v>
      </c>
      <c r="GI13" s="46">
        <v>6668.3</v>
      </c>
      <c r="GJ13" s="46">
        <v>6342.5</v>
      </c>
      <c r="GK13" s="46">
        <v>6645.1</v>
      </c>
      <c r="GL13" s="46">
        <v>6514.6</v>
      </c>
      <c r="GM13" s="46">
        <v>6788.6</v>
      </c>
      <c r="GN13" s="46">
        <v>6549.3</v>
      </c>
      <c r="GO13" s="46">
        <v>6287.34</v>
      </c>
      <c r="GP13" s="47">
        <v>6678.5469999999996</v>
      </c>
      <c r="GQ13" s="58">
        <v>6554.5</v>
      </c>
      <c r="GR13" s="59">
        <v>7021.81</v>
      </c>
      <c r="GS13" s="65">
        <v>7045.2</v>
      </c>
      <c r="GT13" s="65">
        <v>6313.1319999999996</v>
      </c>
      <c r="GU13" s="70">
        <v>7024.817</v>
      </c>
      <c r="GV13" s="70">
        <v>6836.94</v>
      </c>
      <c r="GW13" s="73">
        <v>7166.6109999999999</v>
      </c>
      <c r="GX13" s="70">
        <v>7149.9</v>
      </c>
      <c r="GY13" s="68">
        <v>7365.4759999999997</v>
      </c>
      <c r="GZ13" s="70">
        <v>7414.3320000000003</v>
      </c>
      <c r="HA13" s="70">
        <v>7165.83</v>
      </c>
      <c r="HB13" s="68">
        <v>7413.6809999999996</v>
      </c>
      <c r="HC13" s="70">
        <v>7184.76</v>
      </c>
      <c r="HD13" s="70">
        <v>7395.9179999999997</v>
      </c>
      <c r="HE13" s="68">
        <v>7305.2430000000004</v>
      </c>
      <c r="HF13" s="68">
        <v>6742.0940000000001</v>
      </c>
      <c r="HG13" s="68">
        <v>7266.5550000000003</v>
      </c>
      <c r="HH13" s="68">
        <v>7007.19</v>
      </c>
      <c r="HI13" s="68">
        <v>7218.3810000000003</v>
      </c>
      <c r="HJ13" s="70">
        <v>6948.6</v>
      </c>
      <c r="HK13" s="70">
        <v>7196.1850000000004</v>
      </c>
      <c r="HL13" s="70">
        <v>7213.1109999999999</v>
      </c>
      <c r="HM13" s="70">
        <v>6964.77</v>
      </c>
      <c r="HN13" s="70">
        <v>7210.3209999999999</v>
      </c>
      <c r="HO13" s="70">
        <v>6991.86</v>
      </c>
      <c r="HP13" s="68">
        <v>7205</v>
      </c>
      <c r="HQ13" s="68">
        <v>7218.04</v>
      </c>
      <c r="HR13" s="68">
        <v>6505.5479999999998</v>
      </c>
    </row>
    <row r="14" spans="2:226 16018:16019" x14ac:dyDescent="0.25">
      <c r="B14" s="23" t="s">
        <v>36</v>
      </c>
      <c r="C14" s="27" t="s">
        <v>27</v>
      </c>
      <c r="D14" s="36" t="s">
        <v>181</v>
      </c>
      <c r="E14" s="30">
        <v>3</v>
      </c>
      <c r="F14" s="15">
        <v>730</v>
      </c>
      <c r="G14" s="15">
        <v>723.6</v>
      </c>
      <c r="H14" s="16">
        <v>721.3</v>
      </c>
      <c r="I14" s="15">
        <v>716.4</v>
      </c>
      <c r="J14" s="15">
        <v>717.7</v>
      </c>
      <c r="K14" s="15">
        <v>711.9</v>
      </c>
      <c r="L14" s="15">
        <v>710.3</v>
      </c>
      <c r="M14" s="15">
        <v>708.3</v>
      </c>
      <c r="N14" s="15">
        <v>695.9</v>
      </c>
      <c r="O14" s="15">
        <v>693</v>
      </c>
      <c r="P14" s="15">
        <v>701.7</v>
      </c>
      <c r="Q14" s="15">
        <v>709.1</v>
      </c>
      <c r="R14" s="15">
        <v>711</v>
      </c>
      <c r="S14" s="15">
        <v>721.9</v>
      </c>
      <c r="T14" s="15">
        <v>727.5</v>
      </c>
      <c r="U14" s="15">
        <v>731.5</v>
      </c>
      <c r="V14" s="15">
        <v>739.1</v>
      </c>
      <c r="W14" s="15">
        <v>754.8</v>
      </c>
      <c r="X14" s="15">
        <v>747.7</v>
      </c>
      <c r="Y14" s="15">
        <v>720.9</v>
      </c>
      <c r="Z14" s="15">
        <v>767</v>
      </c>
      <c r="AA14" s="15">
        <v>757.4</v>
      </c>
      <c r="AB14" s="15">
        <v>765.3</v>
      </c>
      <c r="AC14" s="15">
        <v>767</v>
      </c>
      <c r="AD14" s="15">
        <v>779.3</v>
      </c>
      <c r="AE14" s="15">
        <v>779.2</v>
      </c>
      <c r="AF14" s="15">
        <v>778.7</v>
      </c>
      <c r="AG14" s="15">
        <v>780.5</v>
      </c>
      <c r="AH14" s="15">
        <v>779.2</v>
      </c>
      <c r="AI14" s="15">
        <v>799.7</v>
      </c>
      <c r="AJ14" s="15">
        <v>784.4</v>
      </c>
      <c r="AK14" s="15">
        <v>803.8</v>
      </c>
      <c r="AL14" s="15">
        <v>807.3</v>
      </c>
      <c r="AM14" s="15">
        <v>822.2</v>
      </c>
      <c r="AN14" s="15">
        <v>838.9</v>
      </c>
      <c r="AO14" s="15">
        <v>835.2</v>
      </c>
      <c r="AP14" s="15">
        <v>819.8</v>
      </c>
      <c r="AQ14" s="15">
        <v>832.1</v>
      </c>
      <c r="AR14" s="15">
        <v>844.1</v>
      </c>
      <c r="AS14" s="15">
        <v>849.4</v>
      </c>
      <c r="AT14" s="15">
        <v>855.2</v>
      </c>
      <c r="AU14" s="15">
        <v>861.4</v>
      </c>
      <c r="AV14" s="15">
        <v>853.3</v>
      </c>
      <c r="AW14" s="15">
        <v>876.9</v>
      </c>
      <c r="AX14" s="15">
        <v>843.5</v>
      </c>
      <c r="AY14" s="15">
        <v>870.9</v>
      </c>
      <c r="AZ14" s="15">
        <v>854.2</v>
      </c>
      <c r="BA14" s="15">
        <v>875.9</v>
      </c>
      <c r="BB14" s="15">
        <v>866.5</v>
      </c>
      <c r="BC14" s="15">
        <v>881.4</v>
      </c>
      <c r="BD14" s="15">
        <v>885.4</v>
      </c>
      <c r="BE14" s="15">
        <v>885.6</v>
      </c>
      <c r="BF14" s="15">
        <v>891.3</v>
      </c>
      <c r="BG14" s="15">
        <v>884.5</v>
      </c>
      <c r="BH14" s="15">
        <v>871</v>
      </c>
      <c r="BI14" s="15">
        <v>865.6</v>
      </c>
      <c r="BJ14" s="15">
        <v>876</v>
      </c>
      <c r="BK14" s="15">
        <v>882.3</v>
      </c>
      <c r="BL14" s="15">
        <v>908</v>
      </c>
      <c r="BM14" s="15">
        <v>893.6</v>
      </c>
      <c r="BN14" s="15">
        <v>899.4</v>
      </c>
      <c r="BO14" s="15">
        <v>870.7</v>
      </c>
      <c r="BP14" s="15">
        <v>899.5</v>
      </c>
      <c r="BQ14" s="15">
        <v>894.4</v>
      </c>
      <c r="BR14" s="15">
        <v>862.2</v>
      </c>
      <c r="BS14" s="15">
        <v>908.2</v>
      </c>
      <c r="BT14" s="15">
        <v>888.7</v>
      </c>
      <c r="BU14" s="15">
        <v>932.8</v>
      </c>
      <c r="BV14" s="15">
        <v>924.1</v>
      </c>
      <c r="BW14" s="15">
        <v>929.6</v>
      </c>
      <c r="BX14" s="15">
        <v>922.7</v>
      </c>
      <c r="BY14" s="15">
        <v>925.4</v>
      </c>
      <c r="BZ14" s="15">
        <v>934.8</v>
      </c>
      <c r="CA14" s="15">
        <v>946.6</v>
      </c>
      <c r="CB14" s="15">
        <v>950.1</v>
      </c>
      <c r="CC14" s="15">
        <v>939.5</v>
      </c>
      <c r="CD14" s="15">
        <v>943.5</v>
      </c>
      <c r="CE14" s="15">
        <v>934.1</v>
      </c>
      <c r="CF14" s="15">
        <v>909</v>
      </c>
      <c r="CG14" s="15">
        <v>919.8</v>
      </c>
      <c r="CH14" s="15">
        <v>960.3</v>
      </c>
      <c r="CI14" s="15">
        <v>944.4</v>
      </c>
      <c r="CJ14" s="15">
        <v>947.4</v>
      </c>
      <c r="CK14" s="15">
        <v>957.6</v>
      </c>
      <c r="CL14" s="15">
        <v>953.1</v>
      </c>
      <c r="CM14" s="15">
        <v>950.5</v>
      </c>
      <c r="CN14" s="15">
        <v>944.7</v>
      </c>
      <c r="CO14" s="15">
        <v>958.7</v>
      </c>
      <c r="CP14" s="15">
        <v>945.8</v>
      </c>
      <c r="CQ14" s="15">
        <v>940.5</v>
      </c>
      <c r="CR14" s="15">
        <v>924.3</v>
      </c>
      <c r="CS14" s="15">
        <v>935.9</v>
      </c>
      <c r="CT14" s="15">
        <v>956.8</v>
      </c>
      <c r="CU14" s="15">
        <v>956.8</v>
      </c>
      <c r="CV14" s="15">
        <v>953.5</v>
      </c>
      <c r="CW14" s="15">
        <v>958.2</v>
      </c>
      <c r="CX14" s="15">
        <v>937.6</v>
      </c>
      <c r="CY14" s="15">
        <v>921.5</v>
      </c>
      <c r="CZ14" s="15">
        <v>932.1</v>
      </c>
      <c r="DA14" s="15">
        <v>960.3</v>
      </c>
      <c r="DB14" s="15">
        <v>957.6</v>
      </c>
      <c r="DC14" s="15">
        <v>976.6</v>
      </c>
      <c r="DD14" s="15">
        <v>960.3</v>
      </c>
      <c r="DE14" s="15">
        <v>975</v>
      </c>
      <c r="DF14" s="15">
        <v>992.7</v>
      </c>
      <c r="DG14" s="15">
        <v>1001.1</v>
      </c>
      <c r="DH14" s="15">
        <v>988.8</v>
      </c>
      <c r="DI14" s="15">
        <v>990</v>
      </c>
      <c r="DJ14" s="15">
        <v>966.2</v>
      </c>
      <c r="DK14" s="15">
        <v>995.7</v>
      </c>
      <c r="DL14" s="15">
        <v>1006.9</v>
      </c>
      <c r="DM14" s="15">
        <v>1006.5</v>
      </c>
      <c r="DN14" s="15">
        <v>1013.7</v>
      </c>
      <c r="DO14" s="15">
        <v>976.3</v>
      </c>
      <c r="DP14" s="15">
        <v>994.3</v>
      </c>
      <c r="DQ14" s="15">
        <v>999.8</v>
      </c>
      <c r="DR14" s="15">
        <v>1012.3</v>
      </c>
      <c r="DS14" s="15">
        <v>1011.1</v>
      </c>
      <c r="DT14" s="15">
        <v>1012.7</v>
      </c>
      <c r="DU14" s="15">
        <v>1003.4</v>
      </c>
      <c r="DV14" s="15">
        <v>1011.9</v>
      </c>
      <c r="DW14" s="15">
        <v>1014.9</v>
      </c>
      <c r="DX14" s="15">
        <v>995.2</v>
      </c>
      <c r="DY14" s="15">
        <v>965.6</v>
      </c>
      <c r="DZ14" s="15">
        <v>970</v>
      </c>
      <c r="EA14" s="15">
        <v>967.5</v>
      </c>
      <c r="EB14" s="15">
        <v>967.2</v>
      </c>
      <c r="EC14" s="15">
        <v>970.8</v>
      </c>
      <c r="ED14" s="15">
        <v>968.5</v>
      </c>
      <c r="EE14" s="15">
        <v>967</v>
      </c>
      <c r="EF14" s="15">
        <v>968.1</v>
      </c>
      <c r="EG14" s="15">
        <v>975.8</v>
      </c>
      <c r="EH14" s="15">
        <v>976.4</v>
      </c>
      <c r="EI14" s="15">
        <v>962.8</v>
      </c>
      <c r="EJ14" s="15">
        <v>983.7</v>
      </c>
      <c r="EK14" s="15">
        <v>967.1</v>
      </c>
      <c r="EL14" s="15">
        <v>967</v>
      </c>
      <c r="EM14" s="15">
        <v>967</v>
      </c>
      <c r="EN14" s="15">
        <v>967.8</v>
      </c>
      <c r="EO14" s="15">
        <v>969</v>
      </c>
      <c r="EP14" s="15">
        <v>973.5</v>
      </c>
      <c r="EQ14" s="15">
        <v>975.5</v>
      </c>
      <c r="ER14" s="15">
        <v>974.5</v>
      </c>
      <c r="ES14" s="15">
        <v>990.2</v>
      </c>
      <c r="ET14">
        <v>995.3</v>
      </c>
      <c r="EU14">
        <v>1001.1</v>
      </c>
      <c r="EV14">
        <v>992.2</v>
      </c>
      <c r="EW14">
        <v>970.3</v>
      </c>
      <c r="EX14">
        <v>971.4</v>
      </c>
      <c r="EY14">
        <v>970</v>
      </c>
      <c r="EZ14">
        <v>970.5</v>
      </c>
      <c r="FA14">
        <v>970.3</v>
      </c>
      <c r="FB14">
        <v>941.1</v>
      </c>
      <c r="FC14">
        <v>970.7</v>
      </c>
      <c r="FD14">
        <v>970.3</v>
      </c>
      <c r="FE14">
        <v>972.8</v>
      </c>
      <c r="FF14">
        <v>972</v>
      </c>
      <c r="FG14">
        <v>971.7</v>
      </c>
      <c r="FH14">
        <v>970.5</v>
      </c>
      <c r="FI14">
        <v>958.3</v>
      </c>
      <c r="FJ14">
        <v>955.5</v>
      </c>
      <c r="FK14">
        <v>1078.5</v>
      </c>
      <c r="FL14" s="41">
        <v>1108.4100000000001</v>
      </c>
      <c r="FM14" s="41">
        <v>850.8</v>
      </c>
      <c r="FN14" s="41">
        <v>894.4</v>
      </c>
      <c r="FO14" s="41">
        <v>893</v>
      </c>
      <c r="FP14" s="41">
        <v>922.2</v>
      </c>
      <c r="FQ14" s="41">
        <v>917.60900000000004</v>
      </c>
      <c r="FR14" s="41">
        <v>944.29200000000003</v>
      </c>
      <c r="FS14" s="41">
        <v>941.58100000000002</v>
      </c>
      <c r="FT14" s="41">
        <v>945.96</v>
      </c>
      <c r="FU14" s="41">
        <v>958.49800000000005</v>
      </c>
      <c r="FV14" s="41">
        <v>949.55499999999995</v>
      </c>
      <c r="FW14" s="41">
        <v>952.41300000000001</v>
      </c>
      <c r="FX14" s="41">
        <v>950.34299999999996</v>
      </c>
      <c r="FY14" s="41">
        <v>955.84500000000003</v>
      </c>
      <c r="FZ14" s="41">
        <v>962.42600000000004</v>
      </c>
      <c r="GA14" s="41">
        <v>965.80100000000004</v>
      </c>
      <c r="GB14" s="41">
        <v>972.98699999999997</v>
      </c>
      <c r="GC14" s="41">
        <v>982.99699999999996</v>
      </c>
      <c r="GD14" s="41">
        <v>993.35199999999998</v>
      </c>
      <c r="GE14" s="47">
        <v>998.27599999999995</v>
      </c>
      <c r="GF14" s="47">
        <v>1010.434</v>
      </c>
      <c r="GG14" s="47">
        <v>1028.0540000000001</v>
      </c>
      <c r="GH14" s="46">
        <v>1037.8</v>
      </c>
      <c r="GI14" s="46">
        <v>1044.4000000000001</v>
      </c>
      <c r="GJ14" s="46">
        <v>1049.9000000000001</v>
      </c>
      <c r="GK14" s="46">
        <v>1053.5</v>
      </c>
      <c r="GL14" s="46">
        <v>1069.7</v>
      </c>
      <c r="GM14" s="50">
        <v>1084.5999999999999</v>
      </c>
      <c r="GN14" s="50">
        <v>1092.2</v>
      </c>
      <c r="GO14" s="50">
        <v>1091.6959999999999</v>
      </c>
      <c r="GP14" s="52">
        <v>1094.973</v>
      </c>
      <c r="GQ14" s="58">
        <v>1058.0999999999999</v>
      </c>
      <c r="GR14" s="59">
        <v>1063.2809999999999</v>
      </c>
      <c r="GS14" s="65">
        <v>1065.3</v>
      </c>
      <c r="GT14" s="65">
        <v>1061.652</v>
      </c>
      <c r="GU14" s="70">
        <v>1064.2449999999999</v>
      </c>
      <c r="GV14" s="70">
        <v>1067.5440000000001</v>
      </c>
      <c r="GW14" s="73">
        <v>1044.3969999999999</v>
      </c>
      <c r="GX14" s="70">
        <v>1040.1790000000001</v>
      </c>
      <c r="GY14" s="68">
        <v>1038.5</v>
      </c>
      <c r="GZ14" s="70">
        <v>1040.9559999999999</v>
      </c>
      <c r="HA14" s="70">
        <v>1040.7760000000001</v>
      </c>
      <c r="HB14" s="68">
        <v>1040.6320000000001</v>
      </c>
      <c r="HC14" s="70">
        <v>1041.367</v>
      </c>
      <c r="HD14" s="70">
        <v>1039.7460000000001</v>
      </c>
      <c r="HE14" s="70">
        <v>1007.6180000000001</v>
      </c>
      <c r="HF14" s="70">
        <v>994.37900000000002</v>
      </c>
      <c r="HG14" s="70">
        <v>993.94200000000001</v>
      </c>
      <c r="HH14" s="70">
        <v>992.19600000000003</v>
      </c>
      <c r="HI14" s="70">
        <v>991.93499999999995</v>
      </c>
      <c r="HJ14" s="74">
        <v>991.4</v>
      </c>
      <c r="HK14" s="70">
        <v>991.98</v>
      </c>
      <c r="HL14" s="70">
        <v>992.64400000000001</v>
      </c>
      <c r="HM14" s="70">
        <v>991.46199999999999</v>
      </c>
      <c r="HN14" s="70">
        <v>991.553</v>
      </c>
      <c r="HO14" s="70">
        <v>984.80700000000002</v>
      </c>
      <c r="HP14" s="70">
        <v>986.92600000000004</v>
      </c>
      <c r="HQ14" s="70">
        <v>987.46100000000001</v>
      </c>
      <c r="HR14" s="70">
        <v>986.42200000000003</v>
      </c>
    </row>
    <row r="15" spans="2:226 16018:16019" x14ac:dyDescent="0.25">
      <c r="B15" s="23" t="s">
        <v>37</v>
      </c>
      <c r="C15" s="27" t="s">
        <v>28</v>
      </c>
      <c r="D15" s="36" t="s">
        <v>182</v>
      </c>
      <c r="E15" s="30">
        <v>0</v>
      </c>
      <c r="F15" s="15">
        <v>56.21</v>
      </c>
      <c r="G15" s="15">
        <v>56.3</v>
      </c>
      <c r="H15" s="16">
        <v>58.28</v>
      </c>
      <c r="I15" s="15">
        <v>50.99</v>
      </c>
      <c r="J15" s="15">
        <v>54.96</v>
      </c>
      <c r="K15" s="15">
        <v>58.16</v>
      </c>
      <c r="L15" s="15">
        <v>63.45</v>
      </c>
      <c r="M15" s="15">
        <v>64.17</v>
      </c>
      <c r="N15" s="15">
        <v>65.3</v>
      </c>
      <c r="O15" s="15">
        <v>69.260000000000005</v>
      </c>
      <c r="P15" s="15">
        <v>66.05</v>
      </c>
      <c r="Q15" s="15">
        <v>70.17</v>
      </c>
      <c r="R15" s="15">
        <v>68.34</v>
      </c>
      <c r="S15" s="15">
        <v>73.489999999999995</v>
      </c>
      <c r="T15" s="15">
        <v>77.510000000000005</v>
      </c>
      <c r="U15" s="15">
        <v>87.01</v>
      </c>
      <c r="V15" s="15">
        <v>86.54</v>
      </c>
      <c r="W15" s="15">
        <v>88.74</v>
      </c>
      <c r="X15" s="15">
        <v>90.16</v>
      </c>
      <c r="Y15" s="15">
        <v>97.72</v>
      </c>
      <c r="Z15" s="15">
        <v>104.19</v>
      </c>
      <c r="AA15" s="15">
        <v>119.15</v>
      </c>
      <c r="AB15" s="15">
        <v>128.28</v>
      </c>
      <c r="AC15" s="15">
        <v>133.08000000000001</v>
      </c>
      <c r="AD15" s="15">
        <v>113.13</v>
      </c>
      <c r="AE15" s="15">
        <v>95.88</v>
      </c>
      <c r="AF15" s="15">
        <v>68.89</v>
      </c>
      <c r="AG15" s="15">
        <v>49.97</v>
      </c>
      <c r="AH15" s="15">
        <v>40.53</v>
      </c>
      <c r="AI15" s="15">
        <v>44.34</v>
      </c>
      <c r="AJ15" s="15">
        <v>43.51</v>
      </c>
      <c r="AK15" s="15">
        <v>45.87</v>
      </c>
      <c r="AL15" s="15">
        <v>50.09</v>
      </c>
      <c r="AM15" s="15">
        <v>57.63</v>
      </c>
      <c r="AN15" s="15">
        <v>69.48</v>
      </c>
      <c r="AO15" s="15">
        <v>65.2</v>
      </c>
      <c r="AP15" s="15">
        <v>71.69</v>
      </c>
      <c r="AQ15" s="15">
        <v>68.34</v>
      </c>
      <c r="AR15" s="15">
        <v>73.400000000000006</v>
      </c>
      <c r="AS15" s="15">
        <v>77.64</v>
      </c>
      <c r="AT15" s="15">
        <v>75.36</v>
      </c>
      <c r="AU15" s="15">
        <v>77.040000000000006</v>
      </c>
      <c r="AV15" s="15">
        <v>73.88</v>
      </c>
      <c r="AW15" s="15">
        <v>77.77</v>
      </c>
      <c r="AX15" s="15">
        <v>83.7</v>
      </c>
      <c r="AY15" s="15">
        <v>77.22</v>
      </c>
      <c r="AZ15" s="15">
        <v>74.09</v>
      </c>
      <c r="BA15" s="15">
        <v>72.5</v>
      </c>
      <c r="BB15" s="15">
        <v>74.58</v>
      </c>
      <c r="BC15" s="15">
        <v>75.349999999999994</v>
      </c>
      <c r="BD15" s="15">
        <v>80.52</v>
      </c>
      <c r="BE15" s="15">
        <v>83.6</v>
      </c>
      <c r="BF15" s="15">
        <v>88.93</v>
      </c>
      <c r="BG15" s="15">
        <v>92.51</v>
      </c>
      <c r="BH15" s="15">
        <v>100.39</v>
      </c>
      <c r="BI15" s="15">
        <v>108.95</v>
      </c>
      <c r="BJ15" s="15">
        <v>116.51</v>
      </c>
      <c r="BK15" s="15">
        <v>109.2</v>
      </c>
      <c r="BL15" s="15">
        <v>107.84</v>
      </c>
      <c r="BM15" s="15">
        <v>110.57</v>
      </c>
      <c r="BN15" s="15">
        <v>105.1</v>
      </c>
      <c r="BO15" s="15">
        <v>106.96</v>
      </c>
      <c r="BP15" s="15">
        <v>104.88</v>
      </c>
      <c r="BQ15" s="15">
        <v>109.33</v>
      </c>
      <c r="BR15" s="15">
        <v>107.41</v>
      </c>
      <c r="BS15" s="15">
        <v>110.63</v>
      </c>
      <c r="BT15" s="15">
        <v>117.32</v>
      </c>
      <c r="BU15" s="15">
        <v>122.8</v>
      </c>
      <c r="BV15" s="15">
        <v>117.29</v>
      </c>
      <c r="BW15" s="15">
        <v>107.68</v>
      </c>
      <c r="BX15" s="15">
        <v>94.42</v>
      </c>
      <c r="BY15" s="15">
        <v>99.47</v>
      </c>
      <c r="BZ15" s="15">
        <v>109.05</v>
      </c>
      <c r="CA15" s="15">
        <v>111.24</v>
      </c>
      <c r="CB15" s="15">
        <v>108.67</v>
      </c>
      <c r="CC15" s="15">
        <v>107.14</v>
      </c>
      <c r="CD15" s="15">
        <v>106.16</v>
      </c>
      <c r="CE15" s="15">
        <v>107.79</v>
      </c>
      <c r="CF15" s="15">
        <v>111.21</v>
      </c>
      <c r="CG15" s="15">
        <v>105.5</v>
      </c>
      <c r="CH15" s="15">
        <v>101.81</v>
      </c>
      <c r="CI15" s="15">
        <v>100.43</v>
      </c>
      <c r="CJ15" s="15">
        <v>100.21</v>
      </c>
      <c r="CK15" s="15">
        <v>103.59</v>
      </c>
      <c r="CL15" s="15">
        <v>106.96</v>
      </c>
      <c r="CM15" s="15">
        <v>108.58</v>
      </c>
      <c r="CN15" s="15">
        <v>106.7</v>
      </c>
      <c r="CO15" s="15">
        <v>105.97</v>
      </c>
      <c r="CP15" s="15">
        <v>107.88</v>
      </c>
      <c r="CQ15" s="15">
        <v>104.04</v>
      </c>
      <c r="CR15" s="15">
        <v>105.04</v>
      </c>
      <c r="CS15" s="15">
        <v>104.36</v>
      </c>
      <c r="CT15" s="15">
        <v>104.99</v>
      </c>
      <c r="CU15" s="15">
        <v>105.65</v>
      </c>
      <c r="CV15" s="15">
        <v>108.08</v>
      </c>
      <c r="CW15" s="15">
        <v>106.24</v>
      </c>
      <c r="CX15" s="15">
        <v>102.23</v>
      </c>
      <c r="CY15" s="15">
        <v>97.26</v>
      </c>
      <c r="CZ15" s="15">
        <v>86.96</v>
      </c>
      <c r="DA15" s="15">
        <v>78.239999999999995</v>
      </c>
      <c r="DB15" s="15">
        <v>61.01</v>
      </c>
      <c r="DC15" s="15">
        <v>46.73</v>
      </c>
      <c r="DD15" s="15">
        <v>56.21</v>
      </c>
      <c r="DE15" s="15">
        <v>55.09</v>
      </c>
      <c r="DF15" s="15">
        <v>58.68</v>
      </c>
      <c r="DG15" s="15">
        <v>63.62</v>
      </c>
      <c r="DH15" s="15">
        <v>61.84</v>
      </c>
      <c r="DI15" s="15">
        <v>56.33</v>
      </c>
      <c r="DJ15" s="15">
        <v>47.88</v>
      </c>
      <c r="DK15" s="15">
        <v>45.76</v>
      </c>
      <c r="DL15" s="15">
        <v>46.03</v>
      </c>
      <c r="DM15" s="15">
        <v>42.28</v>
      </c>
      <c r="DN15" s="15">
        <v>34.590000000000003</v>
      </c>
      <c r="DO15" s="15">
        <v>27.4</v>
      </c>
      <c r="DP15" s="15">
        <v>30.23</v>
      </c>
      <c r="DQ15" s="15">
        <v>36.340000000000003</v>
      </c>
      <c r="DR15" s="15">
        <v>39.4</v>
      </c>
      <c r="DS15" s="15">
        <v>44.33</v>
      </c>
      <c r="DT15" s="15">
        <v>46.6</v>
      </c>
      <c r="DU15" s="15">
        <v>43.4</v>
      </c>
      <c r="DV15" s="15">
        <v>44.02</v>
      </c>
      <c r="DW15" s="15">
        <v>43.92</v>
      </c>
      <c r="DX15" s="15">
        <v>49.18</v>
      </c>
      <c r="DY15" s="15">
        <v>44.5</v>
      </c>
      <c r="DZ15" s="15">
        <v>52.7</v>
      </c>
      <c r="EA15" s="15">
        <v>53.9</v>
      </c>
      <c r="EB15" s="15">
        <v>55.1</v>
      </c>
      <c r="EC15" s="15">
        <v>51.7</v>
      </c>
      <c r="ED15" s="15">
        <v>52.8</v>
      </c>
      <c r="EE15" s="15">
        <v>50.6</v>
      </c>
      <c r="EF15" s="15">
        <v>46.5</v>
      </c>
      <c r="EG15" s="15">
        <v>47.6</v>
      </c>
      <c r="EH15" s="15">
        <v>50.4</v>
      </c>
      <c r="EI15" s="15">
        <v>54</v>
      </c>
      <c r="EJ15" s="15">
        <v>55.6</v>
      </c>
      <c r="EK15" s="15">
        <v>60.8</v>
      </c>
      <c r="EL15" s="15">
        <v>61.6</v>
      </c>
      <c r="EM15" s="15">
        <v>66.3</v>
      </c>
      <c r="EN15" s="15">
        <v>63</v>
      </c>
      <c r="EO15" s="15">
        <v>63.3</v>
      </c>
      <c r="EP15" s="15">
        <v>68.3</v>
      </c>
      <c r="EQ15" s="15">
        <v>74.400000000000006</v>
      </c>
      <c r="ER15" s="15">
        <v>73.599999999999994</v>
      </c>
      <c r="ES15" s="15">
        <v>73.2</v>
      </c>
      <c r="ET15">
        <v>72.599999999999994</v>
      </c>
      <c r="EU15">
        <v>78.7</v>
      </c>
      <c r="EV15">
        <v>80.2</v>
      </c>
      <c r="EW15">
        <v>66.3</v>
      </c>
      <c r="EX15">
        <v>57.3</v>
      </c>
      <c r="EY15">
        <v>59.4</v>
      </c>
      <c r="EZ15">
        <v>64.5</v>
      </c>
      <c r="FA15">
        <v>67</v>
      </c>
      <c r="FB15">
        <v>71.2</v>
      </c>
      <c r="FC15">
        <v>70</v>
      </c>
      <c r="FD15">
        <v>61.7</v>
      </c>
      <c r="FE15">
        <v>63.9</v>
      </c>
      <c r="FF15">
        <v>59.7</v>
      </c>
      <c r="FG15">
        <v>61.8</v>
      </c>
      <c r="FH15">
        <v>60.3</v>
      </c>
      <c r="FI15">
        <v>62.8</v>
      </c>
      <c r="FJ15">
        <v>65.5</v>
      </c>
      <c r="FK15">
        <v>64.900000000000006</v>
      </c>
      <c r="FL15" s="41">
        <v>54.61</v>
      </c>
      <c r="FM15" s="41">
        <v>34.9</v>
      </c>
      <c r="FN15" s="41">
        <v>23.7</v>
      </c>
      <c r="FO15" s="41">
        <v>33.700000000000003</v>
      </c>
      <c r="FP15" s="41">
        <v>41.6</v>
      </c>
      <c r="FQ15" s="41">
        <v>43.62</v>
      </c>
      <c r="FR15" s="41">
        <v>44.32</v>
      </c>
      <c r="FS15" s="41">
        <v>41.6</v>
      </c>
      <c r="FT15" s="41">
        <v>41.11</v>
      </c>
      <c r="FU15" s="41">
        <v>43.83</v>
      </c>
      <c r="FV15" s="41">
        <v>50</v>
      </c>
      <c r="FW15" s="41">
        <v>54.79</v>
      </c>
      <c r="FX15" s="41">
        <v>60.85</v>
      </c>
      <c r="FY15" s="41">
        <v>64.430000000000007</v>
      </c>
      <c r="FZ15" s="41">
        <v>63.1</v>
      </c>
      <c r="GA15" s="41">
        <v>66.400000000000006</v>
      </c>
      <c r="GB15" s="41">
        <v>71.66</v>
      </c>
      <c r="GC15" s="41">
        <v>72.73</v>
      </c>
      <c r="GD15" s="41">
        <v>69.38</v>
      </c>
      <c r="GE15" s="47">
        <v>72.78</v>
      </c>
      <c r="GF15" s="47">
        <v>81.58</v>
      </c>
      <c r="GG15" s="47">
        <v>80.260000000000005</v>
      </c>
      <c r="GH15" s="46">
        <v>73.099999999999994</v>
      </c>
      <c r="GI15" s="46">
        <v>83.6</v>
      </c>
      <c r="GJ15" s="46">
        <v>92</v>
      </c>
      <c r="GK15" s="46">
        <v>111</v>
      </c>
      <c r="GL15" s="46">
        <v>102.4</v>
      </c>
      <c r="GM15" s="50">
        <v>107.2</v>
      </c>
      <c r="GN15" s="50">
        <v>112.9</v>
      </c>
      <c r="GO15" s="50">
        <v>103.21</v>
      </c>
      <c r="GP15" s="52">
        <v>97</v>
      </c>
      <c r="GQ15" s="58">
        <v>90.8</v>
      </c>
      <c r="GR15" s="59">
        <v>90.79</v>
      </c>
      <c r="GS15" s="65">
        <v>86.2</v>
      </c>
      <c r="GT15" s="65">
        <v>77.430000000000007</v>
      </c>
      <c r="GU15" s="68">
        <v>80.900000000000006</v>
      </c>
      <c r="GV15" s="70">
        <v>82.23</v>
      </c>
      <c r="GW15" s="73">
        <v>78.489999999999995</v>
      </c>
      <c r="GX15" s="70">
        <v>83.28</v>
      </c>
      <c r="GY15" s="68">
        <v>74.900000000000006</v>
      </c>
      <c r="GZ15" s="70">
        <v>74.78</v>
      </c>
      <c r="HA15" s="70">
        <v>80.540000000000006</v>
      </c>
      <c r="HB15" s="68">
        <v>86.57</v>
      </c>
      <c r="HC15" s="70">
        <v>92.77</v>
      </c>
      <c r="HD15" s="70">
        <v>89.79</v>
      </c>
      <c r="HE15" s="70">
        <v>83.17</v>
      </c>
      <c r="HF15" s="70">
        <v>77.209999999999994</v>
      </c>
      <c r="HG15" s="70">
        <v>78.75</v>
      </c>
      <c r="HH15" s="70">
        <v>80.849999999999994</v>
      </c>
      <c r="HI15" s="70">
        <v>84.14</v>
      </c>
      <c r="HJ15" s="70">
        <v>89.3</v>
      </c>
      <c r="HK15" s="70">
        <v>83.89</v>
      </c>
      <c r="HL15" s="68">
        <v>82.5</v>
      </c>
      <c r="HM15" s="70">
        <v>83.85</v>
      </c>
      <c r="HN15" s="70">
        <v>82.12</v>
      </c>
      <c r="HO15" s="68">
        <v>73.5</v>
      </c>
      <c r="HP15" s="70">
        <v>74.819999999999993</v>
      </c>
      <c r="HQ15" s="70">
        <v>72.5</v>
      </c>
      <c r="HR15" s="70">
        <v>73.16</v>
      </c>
    </row>
    <row r="16" spans="2:226 16018:16019" x14ac:dyDescent="0.25">
      <c r="B16" s="23" t="s">
        <v>38</v>
      </c>
      <c r="C16" s="25" t="s">
        <v>29</v>
      </c>
      <c r="D16" s="36" t="s">
        <v>183</v>
      </c>
      <c r="E16" s="30">
        <v>3</v>
      </c>
      <c r="F16" s="15">
        <v>2725</v>
      </c>
      <c r="G16" s="15">
        <v>2431</v>
      </c>
      <c r="H16" s="16">
        <v>2574</v>
      </c>
      <c r="I16" s="15">
        <v>2526</v>
      </c>
      <c r="J16" s="15">
        <v>2381</v>
      </c>
      <c r="K16" s="15">
        <v>2676</v>
      </c>
      <c r="L16" s="15">
        <v>2359</v>
      </c>
      <c r="M16" s="15">
        <v>2517</v>
      </c>
      <c r="N16" s="15">
        <v>2589</v>
      </c>
      <c r="O16" s="15">
        <v>2678</v>
      </c>
      <c r="P16" s="15">
        <v>2665</v>
      </c>
      <c r="Q16" s="15">
        <v>2567</v>
      </c>
      <c r="R16" s="15">
        <v>2461</v>
      </c>
      <c r="S16" s="15">
        <v>2400</v>
      </c>
      <c r="T16" s="15">
        <v>2502</v>
      </c>
      <c r="U16" s="15">
        <v>2445</v>
      </c>
      <c r="V16" s="15">
        <v>2437</v>
      </c>
      <c r="W16" s="15">
        <v>2455</v>
      </c>
      <c r="X16" s="15">
        <v>2437</v>
      </c>
      <c r="Y16" s="15">
        <v>2656</v>
      </c>
      <c r="Z16" s="15">
        <v>2642</v>
      </c>
      <c r="AA16" s="15">
        <v>2574</v>
      </c>
      <c r="AB16" s="15">
        <v>2652</v>
      </c>
      <c r="AC16" s="15">
        <v>2538</v>
      </c>
      <c r="AD16" s="15">
        <v>2714</v>
      </c>
      <c r="AE16" s="15">
        <v>2353</v>
      </c>
      <c r="AF16" s="15">
        <v>2482</v>
      </c>
      <c r="AG16" s="15">
        <v>2457</v>
      </c>
      <c r="AH16" s="15">
        <v>2391</v>
      </c>
      <c r="AI16" s="15">
        <v>2737</v>
      </c>
      <c r="AJ16" s="15">
        <v>2393</v>
      </c>
      <c r="AK16" s="15">
        <v>2580</v>
      </c>
      <c r="AL16" s="15">
        <v>2454</v>
      </c>
      <c r="AM16" s="15">
        <v>2568</v>
      </c>
      <c r="AN16" s="15">
        <v>2745</v>
      </c>
      <c r="AO16" s="15">
        <v>2724</v>
      </c>
      <c r="AP16" s="15">
        <v>2615</v>
      </c>
      <c r="AQ16" s="15">
        <v>2680</v>
      </c>
      <c r="AR16" s="15">
        <v>2739</v>
      </c>
      <c r="AS16" s="15">
        <v>2609</v>
      </c>
      <c r="AT16" s="15">
        <v>2419</v>
      </c>
      <c r="AU16" s="15">
        <v>2850</v>
      </c>
      <c r="AV16" s="15">
        <v>2572</v>
      </c>
      <c r="AW16" s="15">
        <v>2879</v>
      </c>
      <c r="AX16" s="15">
        <v>2631</v>
      </c>
      <c r="AY16" s="15">
        <v>3146</v>
      </c>
      <c r="AZ16" s="15">
        <v>2781</v>
      </c>
      <c r="BA16" s="15">
        <v>2777</v>
      </c>
      <c r="BB16" s="15">
        <v>2815</v>
      </c>
      <c r="BC16" s="15">
        <v>2839</v>
      </c>
      <c r="BD16" s="15">
        <v>3008</v>
      </c>
      <c r="BE16" s="15">
        <v>2802</v>
      </c>
      <c r="BF16" s="15">
        <v>2637</v>
      </c>
      <c r="BG16" s="15">
        <v>2885</v>
      </c>
      <c r="BH16" s="15">
        <v>2792</v>
      </c>
      <c r="BI16" s="15">
        <v>2855</v>
      </c>
      <c r="BJ16" s="15">
        <v>2912</v>
      </c>
      <c r="BK16" s="15">
        <v>2888</v>
      </c>
      <c r="BL16" s="15">
        <v>3259</v>
      </c>
      <c r="BM16" s="15">
        <v>2972</v>
      </c>
      <c r="BN16" s="15">
        <v>3020</v>
      </c>
      <c r="BO16" s="15">
        <v>2775</v>
      </c>
      <c r="BP16" s="15">
        <v>2846</v>
      </c>
      <c r="BQ16" s="15">
        <v>3041</v>
      </c>
      <c r="BR16" s="15">
        <v>2811</v>
      </c>
      <c r="BS16" s="15">
        <v>3209</v>
      </c>
      <c r="BT16" s="15">
        <v>3030</v>
      </c>
      <c r="BU16" s="15">
        <v>3151</v>
      </c>
      <c r="BV16" s="15">
        <v>3116</v>
      </c>
      <c r="BW16" s="15">
        <v>3206</v>
      </c>
      <c r="BX16" s="15">
        <v>3345</v>
      </c>
      <c r="BY16" s="15">
        <v>3024</v>
      </c>
      <c r="BZ16" s="15">
        <v>3212</v>
      </c>
      <c r="CA16" s="15">
        <v>3324</v>
      </c>
      <c r="CB16" s="15">
        <v>3443</v>
      </c>
      <c r="CC16" s="15">
        <v>3315</v>
      </c>
      <c r="CD16" s="15">
        <v>3003</v>
      </c>
      <c r="CE16" s="15">
        <v>3413</v>
      </c>
      <c r="CF16" s="15">
        <v>2867</v>
      </c>
      <c r="CG16" s="15">
        <v>3226</v>
      </c>
      <c r="CH16" s="15">
        <v>3483</v>
      </c>
      <c r="CI16" s="15">
        <v>3458</v>
      </c>
      <c r="CJ16" s="15">
        <v>3414</v>
      </c>
      <c r="CK16" s="15">
        <v>3355</v>
      </c>
      <c r="CL16" s="15">
        <v>3302</v>
      </c>
      <c r="CM16" s="15">
        <v>3004</v>
      </c>
      <c r="CN16" s="15">
        <v>3273</v>
      </c>
      <c r="CO16" s="15">
        <v>3028</v>
      </c>
      <c r="CP16" s="15">
        <v>2829</v>
      </c>
      <c r="CQ16" s="15">
        <v>3134</v>
      </c>
      <c r="CR16" s="15">
        <v>2759</v>
      </c>
      <c r="CS16" s="15">
        <v>3095</v>
      </c>
      <c r="CT16" s="15">
        <v>3306</v>
      </c>
      <c r="CU16" s="15">
        <v>3401</v>
      </c>
      <c r="CV16" s="15">
        <v>3388</v>
      </c>
      <c r="CW16" s="15">
        <v>3216</v>
      </c>
      <c r="CX16" s="15">
        <v>3305</v>
      </c>
      <c r="CY16" s="15">
        <v>3072</v>
      </c>
      <c r="CZ16" s="15">
        <v>3152</v>
      </c>
      <c r="DA16" s="15">
        <v>3305</v>
      </c>
      <c r="DB16" s="15">
        <v>2994</v>
      </c>
      <c r="DC16" s="15">
        <v>3127</v>
      </c>
      <c r="DD16" s="15">
        <v>2971</v>
      </c>
      <c r="DE16" s="15">
        <v>3230</v>
      </c>
      <c r="DF16" s="15">
        <v>3437</v>
      </c>
      <c r="DG16" s="15">
        <v>3599</v>
      </c>
      <c r="DH16" s="15">
        <v>3603</v>
      </c>
      <c r="DI16" s="15">
        <v>3441</v>
      </c>
      <c r="DJ16" s="15">
        <v>3165</v>
      </c>
      <c r="DK16" s="15">
        <v>3386</v>
      </c>
      <c r="DL16" s="15">
        <v>3546</v>
      </c>
      <c r="DM16" s="15">
        <v>3579</v>
      </c>
      <c r="DN16" s="15">
        <v>3270</v>
      </c>
      <c r="DO16" s="15">
        <v>3357</v>
      </c>
      <c r="DP16" s="15">
        <v>3446</v>
      </c>
      <c r="DQ16" s="15">
        <v>3254</v>
      </c>
      <c r="DR16" s="15">
        <v>3540</v>
      </c>
      <c r="DS16" s="15">
        <v>3562</v>
      </c>
      <c r="DT16" s="15">
        <v>3544</v>
      </c>
      <c r="DU16" s="15">
        <v>3295</v>
      </c>
      <c r="DV16" s="15">
        <v>3288</v>
      </c>
      <c r="DW16" s="15">
        <v>3131</v>
      </c>
      <c r="DX16" s="15">
        <v>3564</v>
      </c>
      <c r="DY16" s="15">
        <v>3424</v>
      </c>
      <c r="DZ16" s="15">
        <v>3189</v>
      </c>
      <c r="EA16" s="15">
        <v>3601</v>
      </c>
      <c r="EB16" s="15">
        <v>3318</v>
      </c>
      <c r="EC16" s="15">
        <v>3450</v>
      </c>
      <c r="ED16" s="15">
        <v>3421</v>
      </c>
      <c r="EE16" s="15">
        <v>3517</v>
      </c>
      <c r="EF16" s="15">
        <v>3532</v>
      </c>
      <c r="EG16" s="15">
        <v>3202</v>
      </c>
      <c r="EH16" s="15">
        <v>3336</v>
      </c>
      <c r="EI16" s="15">
        <v>3409</v>
      </c>
      <c r="EJ16" s="15">
        <v>3509</v>
      </c>
      <c r="EK16" s="15">
        <v>3807</v>
      </c>
      <c r="EL16" s="15">
        <v>3309</v>
      </c>
      <c r="EM16" s="15">
        <v>3791</v>
      </c>
      <c r="EN16" s="15">
        <v>3388</v>
      </c>
      <c r="EO16" s="15">
        <v>3898</v>
      </c>
      <c r="EP16" s="15">
        <v>3984</v>
      </c>
      <c r="EQ16" s="15">
        <v>4244</v>
      </c>
      <c r="ER16" s="15">
        <v>4143</v>
      </c>
      <c r="ES16" s="15">
        <v>3566</v>
      </c>
      <c r="ET16">
        <v>4097</v>
      </c>
      <c r="EU16">
        <v>3761</v>
      </c>
      <c r="EV16">
        <v>3877</v>
      </c>
      <c r="EW16">
        <v>3647</v>
      </c>
      <c r="EX16">
        <v>3429</v>
      </c>
      <c r="EY16">
        <v>3789</v>
      </c>
      <c r="EZ16">
        <v>3700</v>
      </c>
      <c r="FA16">
        <v>3994</v>
      </c>
      <c r="FB16">
        <v>3957</v>
      </c>
      <c r="FC16">
        <v>4182</v>
      </c>
      <c r="FD16">
        <v>4035</v>
      </c>
      <c r="FE16">
        <v>3500</v>
      </c>
      <c r="FF16">
        <v>3978</v>
      </c>
      <c r="FG16">
        <v>3979</v>
      </c>
      <c r="FH16">
        <v>3996</v>
      </c>
      <c r="FI16">
        <v>3731</v>
      </c>
      <c r="FJ16">
        <v>3619</v>
      </c>
      <c r="FK16">
        <v>3514</v>
      </c>
      <c r="FL16">
        <v>3678</v>
      </c>
      <c r="FM16">
        <v>3856</v>
      </c>
      <c r="FN16">
        <v>3579</v>
      </c>
      <c r="FO16" s="41">
        <v>4029</v>
      </c>
      <c r="FP16" s="41">
        <v>4272</v>
      </c>
      <c r="FQ16" s="41">
        <v>3708.4</v>
      </c>
      <c r="FR16" s="41">
        <v>4188.5920999999998</v>
      </c>
      <c r="FS16" s="41">
        <v>4031.1869999999999</v>
      </c>
      <c r="FT16" s="41">
        <v>4181.6077399394399</v>
      </c>
      <c r="FU16" s="41">
        <v>4019.19</v>
      </c>
      <c r="FV16" s="41">
        <v>3752.7884988041442</v>
      </c>
      <c r="FW16" s="41">
        <v>3819.87</v>
      </c>
      <c r="FX16" s="41">
        <v>4013.0988533985001</v>
      </c>
      <c r="FY16" s="41">
        <v>4463.8326631254486</v>
      </c>
      <c r="FZ16" s="41">
        <v>4591.6938743365299</v>
      </c>
      <c r="GA16" s="41">
        <v>4650.6492336331703</v>
      </c>
      <c r="GB16" s="41">
        <v>4304.0374117796409</v>
      </c>
      <c r="GC16" s="41">
        <v>4307.1639631771941</v>
      </c>
      <c r="GD16" s="41">
        <v>4226.1000000000004</v>
      </c>
      <c r="GE16" s="47">
        <v>3875.9640178767663</v>
      </c>
      <c r="GF16" s="47">
        <v>4134.9301524911507</v>
      </c>
      <c r="GG16" s="47">
        <v>3929.3</v>
      </c>
      <c r="GH16" s="46">
        <v>3662.8</v>
      </c>
      <c r="GI16" s="46">
        <v>4137.2</v>
      </c>
      <c r="GJ16" s="46">
        <v>4431.2</v>
      </c>
      <c r="GK16" s="46">
        <v>4589.5</v>
      </c>
      <c r="GL16" s="50">
        <f t="shared" ref="GL16:GN16" si="1">SUM(GL17:GL18)</f>
        <v>4628.8</v>
      </c>
      <c r="GM16" s="50">
        <f t="shared" si="1"/>
        <v>4714.8</v>
      </c>
      <c r="GN16" s="50">
        <f t="shared" si="1"/>
        <v>4757.2928231327096</v>
      </c>
      <c r="GO16" s="50">
        <f>SUM(GO17:GO18)</f>
        <v>4119.8730707021505</v>
      </c>
      <c r="GP16" s="52">
        <v>4432.5702529671344</v>
      </c>
      <c r="GQ16" s="58">
        <v>3905.5</v>
      </c>
      <c r="GR16" s="59">
        <f>SUM(GR18+GR17)</f>
        <v>4549.6890000000003</v>
      </c>
      <c r="GS16" s="65">
        <f t="shared" ref="GS16:GX16" si="2">SUM(GS17:GS18)</f>
        <v>4534.9493784324859</v>
      </c>
      <c r="GT16" s="65">
        <f t="shared" si="2"/>
        <v>4015.3236128558096</v>
      </c>
      <c r="GU16" s="59">
        <f t="shared" si="2"/>
        <v>4374.4302761582221</v>
      </c>
      <c r="GV16" s="59">
        <f t="shared" si="2"/>
        <v>4590.3912091520342</v>
      </c>
      <c r="GW16" s="65">
        <f t="shared" si="2"/>
        <v>4311.6709282447327</v>
      </c>
      <c r="GX16" s="59">
        <f t="shared" si="2"/>
        <v>4359.222992</v>
      </c>
      <c r="GY16" s="70">
        <f>SUM(GY17:GY18)</f>
        <v>4722.2539999999999</v>
      </c>
      <c r="GZ16" s="70">
        <f>SUM(GZ17:GZ18)</f>
        <v>4945.7</v>
      </c>
      <c r="HA16" s="70">
        <f>SUM(HA17:HA18)</f>
        <v>4729.677881056673</v>
      </c>
      <c r="HB16" s="70">
        <f>SUM(HB17:HB18)</f>
        <v>4505.0001246631309</v>
      </c>
      <c r="HC16" s="70">
        <f>SUM(HC17:HC18)</f>
        <v>4350.54</v>
      </c>
      <c r="HD16" s="70">
        <f>SUM(HD17:HD18)</f>
        <v>4480.924</v>
      </c>
      <c r="HE16" s="70">
        <f>SUM(HE17:HE18)</f>
        <v>4190.2683211719905</v>
      </c>
      <c r="HF16" s="70">
        <f>SUM(HF17:HF18)</f>
        <v>4197.4257120013635</v>
      </c>
      <c r="HG16" s="70">
        <f>SUM(HG17:HG18)</f>
        <v>4782.0235778432771</v>
      </c>
      <c r="HH16" s="70">
        <f>SUM(HH17:HH18)</f>
        <v>4662.3948983691653</v>
      </c>
      <c r="HI16" s="70">
        <f>SUM(HI17:HI18)</f>
        <v>4803.2269482701759</v>
      </c>
      <c r="HJ16" s="70">
        <f>SUM(HJ17:HJ18)</f>
        <v>4950.7</v>
      </c>
      <c r="HK16" s="70">
        <f>SUM(HK17:HK18)</f>
        <v>5041.7458125586409</v>
      </c>
      <c r="HL16" s="70">
        <f>SUM(HL17:HL18)</f>
        <v>5017.4899938061444</v>
      </c>
      <c r="HM16" s="70">
        <f>SUM(HM17:HM18)</f>
        <v>4561.2543000822106</v>
      </c>
      <c r="HN16" s="70">
        <f>SUM(HN17:HN18)</f>
        <v>4883.4629162520368</v>
      </c>
      <c r="HO16" s="70">
        <f>SUM(HO17:HO18)</f>
        <v>4723.7698330442836</v>
      </c>
      <c r="HP16" s="70">
        <f>SUM(HP17:HP18)</f>
        <v>4713.1378353100417</v>
      </c>
      <c r="HQ16" s="70">
        <f>SUM(HQ17:HQ18)</f>
        <v>4604.2966521308681</v>
      </c>
      <c r="HR16" s="70">
        <f>SUM(HR17:HR18)</f>
        <v>4048.7077114220269</v>
      </c>
    </row>
    <row r="17" spans="2:226" x14ac:dyDescent="0.25">
      <c r="B17" s="23" t="s">
        <v>39</v>
      </c>
      <c r="C17" s="26" t="s">
        <v>30</v>
      </c>
      <c r="D17" s="36" t="s">
        <v>184</v>
      </c>
      <c r="E17" s="30">
        <v>3</v>
      </c>
      <c r="F17" s="15">
        <v>573</v>
      </c>
      <c r="G17" s="15">
        <v>561</v>
      </c>
      <c r="H17" s="16">
        <v>549</v>
      </c>
      <c r="I17" s="15">
        <v>546</v>
      </c>
      <c r="J17" s="15">
        <v>487</v>
      </c>
      <c r="K17" s="15">
        <v>510</v>
      </c>
      <c r="L17" s="15">
        <v>518</v>
      </c>
      <c r="M17" s="15">
        <v>525</v>
      </c>
      <c r="N17" s="15">
        <v>491</v>
      </c>
      <c r="O17" s="15">
        <v>529</v>
      </c>
      <c r="P17" s="15">
        <v>556</v>
      </c>
      <c r="Q17" s="15">
        <v>524</v>
      </c>
      <c r="R17" s="15">
        <v>522</v>
      </c>
      <c r="S17" s="15">
        <v>504</v>
      </c>
      <c r="T17" s="15">
        <v>482</v>
      </c>
      <c r="U17" s="15">
        <v>511</v>
      </c>
      <c r="V17" s="15">
        <v>486</v>
      </c>
      <c r="W17" s="15">
        <v>493</v>
      </c>
      <c r="X17" s="15">
        <v>540</v>
      </c>
      <c r="Y17" s="15">
        <v>544</v>
      </c>
      <c r="Z17" s="15">
        <v>542</v>
      </c>
      <c r="AA17" s="15">
        <v>549</v>
      </c>
      <c r="AB17" s="15">
        <v>535</v>
      </c>
      <c r="AC17" s="15">
        <v>516</v>
      </c>
      <c r="AD17" s="15">
        <v>517</v>
      </c>
      <c r="AE17" s="15">
        <v>519</v>
      </c>
      <c r="AF17" s="15">
        <v>491</v>
      </c>
      <c r="AG17" s="15">
        <v>520</v>
      </c>
      <c r="AH17" s="15">
        <v>463</v>
      </c>
      <c r="AI17" s="15">
        <v>514</v>
      </c>
      <c r="AJ17" s="15">
        <v>473</v>
      </c>
      <c r="AK17" s="15">
        <v>504</v>
      </c>
      <c r="AL17" s="15">
        <v>482</v>
      </c>
      <c r="AM17" s="15">
        <v>498</v>
      </c>
      <c r="AN17" s="15">
        <v>512</v>
      </c>
      <c r="AO17" s="15">
        <v>496</v>
      </c>
      <c r="AP17" s="15">
        <v>494</v>
      </c>
      <c r="AQ17" s="15">
        <v>454</v>
      </c>
      <c r="AR17" s="15">
        <v>485</v>
      </c>
      <c r="AS17" s="15">
        <v>506</v>
      </c>
      <c r="AT17" s="15">
        <v>467</v>
      </c>
      <c r="AU17" s="15">
        <v>535</v>
      </c>
      <c r="AV17" s="15">
        <v>510</v>
      </c>
      <c r="AW17" s="15">
        <v>526</v>
      </c>
      <c r="AX17" s="15">
        <v>511</v>
      </c>
      <c r="AY17" s="15">
        <v>536</v>
      </c>
      <c r="AZ17" s="15">
        <v>534</v>
      </c>
      <c r="BA17" s="15">
        <v>496</v>
      </c>
      <c r="BB17" s="15">
        <v>510</v>
      </c>
      <c r="BC17" s="15">
        <v>530</v>
      </c>
      <c r="BD17" s="15">
        <v>525</v>
      </c>
      <c r="BE17" s="15">
        <v>535</v>
      </c>
      <c r="BF17" s="15">
        <v>474</v>
      </c>
      <c r="BG17" s="15">
        <v>503</v>
      </c>
      <c r="BH17" s="15">
        <v>510</v>
      </c>
      <c r="BI17" s="15">
        <v>528</v>
      </c>
      <c r="BJ17" s="15">
        <v>514</v>
      </c>
      <c r="BK17" s="15">
        <v>525</v>
      </c>
      <c r="BL17" s="15">
        <v>513</v>
      </c>
      <c r="BM17" s="15">
        <v>513</v>
      </c>
      <c r="BN17" s="15">
        <v>518</v>
      </c>
      <c r="BO17" s="15">
        <v>489</v>
      </c>
      <c r="BP17" s="15">
        <v>502</v>
      </c>
      <c r="BQ17" s="15">
        <v>489</v>
      </c>
      <c r="BR17" s="15">
        <v>452</v>
      </c>
      <c r="BS17" s="15">
        <v>513</v>
      </c>
      <c r="BT17" s="15">
        <v>487</v>
      </c>
      <c r="BU17" s="15">
        <v>504</v>
      </c>
      <c r="BV17" s="15">
        <v>529</v>
      </c>
      <c r="BW17" s="15">
        <v>537</v>
      </c>
      <c r="BX17" s="15">
        <v>529</v>
      </c>
      <c r="BY17" s="15">
        <v>542</v>
      </c>
      <c r="BZ17" s="15">
        <v>560</v>
      </c>
      <c r="CA17" s="15">
        <v>582</v>
      </c>
      <c r="CB17" s="15">
        <v>604</v>
      </c>
      <c r="CC17" s="15">
        <v>565</v>
      </c>
      <c r="CD17" s="15">
        <v>523</v>
      </c>
      <c r="CE17" s="15">
        <v>590</v>
      </c>
      <c r="CF17" s="15">
        <v>564</v>
      </c>
      <c r="CG17" s="15">
        <v>603</v>
      </c>
      <c r="CH17" s="15">
        <v>571</v>
      </c>
      <c r="CI17" s="15">
        <v>599</v>
      </c>
      <c r="CJ17" s="15">
        <v>597</v>
      </c>
      <c r="CK17" s="15">
        <v>564</v>
      </c>
      <c r="CL17" s="15">
        <v>577</v>
      </c>
      <c r="CM17" s="15">
        <v>550</v>
      </c>
      <c r="CN17" s="15">
        <v>551</v>
      </c>
      <c r="CO17" s="15">
        <v>557</v>
      </c>
      <c r="CP17" s="15">
        <v>521</v>
      </c>
      <c r="CQ17" s="15">
        <v>594</v>
      </c>
      <c r="CR17" s="15">
        <v>584</v>
      </c>
      <c r="CS17" s="15">
        <v>578</v>
      </c>
      <c r="CT17" s="15">
        <v>570</v>
      </c>
      <c r="CU17" s="15">
        <v>614</v>
      </c>
      <c r="CV17" s="15">
        <v>611</v>
      </c>
      <c r="CW17" s="15">
        <v>555</v>
      </c>
      <c r="CX17" s="15">
        <v>549</v>
      </c>
      <c r="CY17" s="15">
        <v>525</v>
      </c>
      <c r="CZ17" s="15">
        <v>531</v>
      </c>
      <c r="DA17" s="15">
        <v>535</v>
      </c>
      <c r="DB17" s="15">
        <v>509</v>
      </c>
      <c r="DC17" s="15">
        <v>560</v>
      </c>
      <c r="DD17" s="15">
        <v>554</v>
      </c>
      <c r="DE17" s="15">
        <v>591</v>
      </c>
      <c r="DF17" s="15">
        <v>601</v>
      </c>
      <c r="DG17" s="15">
        <v>619</v>
      </c>
      <c r="DH17" s="15">
        <v>600</v>
      </c>
      <c r="DI17" s="15">
        <v>606</v>
      </c>
      <c r="DJ17" s="15">
        <v>634</v>
      </c>
      <c r="DK17" s="15">
        <v>581</v>
      </c>
      <c r="DL17" s="15">
        <v>586</v>
      </c>
      <c r="DM17" s="15">
        <v>600</v>
      </c>
      <c r="DN17" s="15">
        <v>555</v>
      </c>
      <c r="DO17" s="15">
        <v>592</v>
      </c>
      <c r="DP17" s="15">
        <v>590</v>
      </c>
      <c r="DQ17" s="15">
        <v>618</v>
      </c>
      <c r="DR17" s="15">
        <v>606</v>
      </c>
      <c r="DS17" s="15">
        <v>539</v>
      </c>
      <c r="DT17" s="15">
        <v>574</v>
      </c>
      <c r="DU17" s="15">
        <v>553</v>
      </c>
      <c r="DV17" s="15">
        <v>591</v>
      </c>
      <c r="DW17" s="15">
        <v>589</v>
      </c>
      <c r="DX17" s="15">
        <v>637</v>
      </c>
      <c r="DY17" s="15">
        <v>565</v>
      </c>
      <c r="DZ17" s="15">
        <v>540</v>
      </c>
      <c r="EA17" s="15">
        <v>598</v>
      </c>
      <c r="EB17" s="15">
        <v>567</v>
      </c>
      <c r="EC17" s="15">
        <v>580</v>
      </c>
      <c r="ED17" s="15">
        <v>552</v>
      </c>
      <c r="EE17" s="15">
        <v>575</v>
      </c>
      <c r="EF17" s="15">
        <v>595</v>
      </c>
      <c r="EG17" s="15">
        <v>564</v>
      </c>
      <c r="EH17" s="15">
        <v>640</v>
      </c>
      <c r="EI17" s="15">
        <v>516</v>
      </c>
      <c r="EJ17" s="15">
        <v>580</v>
      </c>
      <c r="EK17" s="15">
        <v>665</v>
      </c>
      <c r="EL17" s="15">
        <v>610</v>
      </c>
      <c r="EM17" s="15">
        <v>673</v>
      </c>
      <c r="EN17" s="15">
        <v>647</v>
      </c>
      <c r="EO17" s="15">
        <v>692</v>
      </c>
      <c r="EP17" s="15">
        <v>669</v>
      </c>
      <c r="EQ17" s="15">
        <v>704</v>
      </c>
      <c r="ER17" s="15">
        <v>678</v>
      </c>
      <c r="ES17" s="15">
        <v>666</v>
      </c>
      <c r="ET17">
        <v>712</v>
      </c>
      <c r="EU17">
        <v>652</v>
      </c>
      <c r="EV17">
        <v>697</v>
      </c>
      <c r="EW17">
        <v>692</v>
      </c>
      <c r="EX17">
        <v>618</v>
      </c>
      <c r="EY17">
        <v>690</v>
      </c>
      <c r="EZ17">
        <v>671</v>
      </c>
      <c r="FA17">
        <v>667</v>
      </c>
      <c r="FB17">
        <v>683</v>
      </c>
      <c r="FC17">
        <v>720</v>
      </c>
      <c r="FD17">
        <v>734</v>
      </c>
      <c r="FE17">
        <v>716</v>
      </c>
      <c r="FF17">
        <v>741</v>
      </c>
      <c r="FG17">
        <v>716</v>
      </c>
      <c r="FH17">
        <v>660</v>
      </c>
      <c r="FI17">
        <v>600</v>
      </c>
      <c r="FJ17">
        <v>649</v>
      </c>
      <c r="FK17">
        <v>595</v>
      </c>
      <c r="FL17">
        <v>566</v>
      </c>
      <c r="FM17">
        <v>460</v>
      </c>
      <c r="FN17">
        <v>485</v>
      </c>
      <c r="FO17" s="41">
        <v>647</v>
      </c>
      <c r="FP17" s="41">
        <v>689</v>
      </c>
      <c r="FQ17" s="41">
        <v>651.1</v>
      </c>
      <c r="FR17" s="41">
        <v>720.4</v>
      </c>
      <c r="FS17" s="41">
        <v>693.2</v>
      </c>
      <c r="FT17" s="41">
        <v>761.67073385502647</v>
      </c>
      <c r="FU17" s="41">
        <v>672.04</v>
      </c>
      <c r="FV17" s="41">
        <v>626.21814990617406</v>
      </c>
      <c r="FW17" s="41">
        <v>750.18</v>
      </c>
      <c r="FX17" s="41">
        <v>809.28</v>
      </c>
      <c r="FY17" s="41">
        <v>776.88665443131856</v>
      </c>
      <c r="FZ17" s="41">
        <v>834.43890108295909</v>
      </c>
      <c r="GA17" s="41">
        <v>844.66075659360217</v>
      </c>
      <c r="GB17" s="41">
        <v>839.26189620769549</v>
      </c>
      <c r="GC17" s="41">
        <v>734.7549562748942</v>
      </c>
      <c r="GD17" s="41">
        <v>798.6</v>
      </c>
      <c r="GE17" s="47">
        <v>758.31487959832714</v>
      </c>
      <c r="GF17" s="47">
        <v>705.86141052924108</v>
      </c>
      <c r="GG17" s="47">
        <v>812.42202644025133</v>
      </c>
      <c r="GH17" s="46">
        <v>749.9</v>
      </c>
      <c r="GI17" s="46">
        <v>867.8</v>
      </c>
      <c r="GJ17" s="46">
        <v>727.5</v>
      </c>
      <c r="GK17" s="46">
        <v>842.3</v>
      </c>
      <c r="GL17" s="46">
        <v>880.2</v>
      </c>
      <c r="GM17" s="50">
        <v>893.2</v>
      </c>
      <c r="GN17" s="50">
        <v>918</v>
      </c>
      <c r="GO17" s="50">
        <v>873.8725613254561</v>
      </c>
      <c r="GP17" s="52">
        <v>857.9167503638073</v>
      </c>
      <c r="GQ17" s="58">
        <v>726</v>
      </c>
      <c r="GR17" s="59">
        <v>914.35900000000004</v>
      </c>
      <c r="GS17" s="65">
        <v>909.44168354190731</v>
      </c>
      <c r="GT17" s="65">
        <v>800.80932124709136</v>
      </c>
      <c r="GU17" s="70">
        <v>906.35537570783822</v>
      </c>
      <c r="GV17" s="71">
        <v>866.01643571440547</v>
      </c>
      <c r="GW17" s="73">
        <v>873.66383355886569</v>
      </c>
      <c r="GX17" s="70">
        <v>938.482936</v>
      </c>
      <c r="GY17" s="70">
        <v>899.64800000000002</v>
      </c>
      <c r="GZ17" s="70">
        <v>978.01400000000001</v>
      </c>
      <c r="HA17" s="70">
        <v>968.13124029549772</v>
      </c>
      <c r="HB17" s="68">
        <v>1011.2361875063293</v>
      </c>
      <c r="HC17" s="70">
        <v>987.14200000000005</v>
      </c>
      <c r="HD17" s="70">
        <v>837.23800000000006</v>
      </c>
      <c r="HE17" s="70">
        <v>721.4877146927264</v>
      </c>
      <c r="HF17" s="70">
        <v>949.03192505296033</v>
      </c>
      <c r="HG17" s="70">
        <v>1023.8930403843742</v>
      </c>
      <c r="HH17" s="70">
        <v>990.06252428949176</v>
      </c>
      <c r="HI17" s="70">
        <v>974.58008854843956</v>
      </c>
      <c r="HJ17" s="70">
        <v>957.6</v>
      </c>
      <c r="HK17" s="70">
        <v>978.0414400790695</v>
      </c>
      <c r="HL17" s="70">
        <v>1003.6331164165684</v>
      </c>
      <c r="HM17" s="70">
        <v>997.5687337570655</v>
      </c>
      <c r="HN17" s="70">
        <v>960.21414309087311</v>
      </c>
      <c r="HO17" s="70">
        <v>1022.3705112674156</v>
      </c>
      <c r="HP17" s="68">
        <v>1038.0445853114209</v>
      </c>
      <c r="HQ17" s="68">
        <v>1090.3031350656795</v>
      </c>
      <c r="HR17" s="68">
        <v>906.52043034752899</v>
      </c>
    </row>
    <row r="18" spans="2:226" ht="15.75" thickBot="1" x14ac:dyDescent="0.3">
      <c r="B18" s="24" t="s">
        <v>40</v>
      </c>
      <c r="C18" s="31" t="s">
        <v>31</v>
      </c>
      <c r="D18" s="37" t="s">
        <v>185</v>
      </c>
      <c r="E18" s="32">
        <v>3</v>
      </c>
      <c r="F18" s="19">
        <v>2152</v>
      </c>
      <c r="G18" s="19">
        <v>1870</v>
      </c>
      <c r="H18" s="20">
        <v>2025</v>
      </c>
      <c r="I18" s="19">
        <v>1980</v>
      </c>
      <c r="J18" s="19">
        <v>1894</v>
      </c>
      <c r="K18" s="19">
        <v>2166</v>
      </c>
      <c r="L18" s="19">
        <v>1841</v>
      </c>
      <c r="M18" s="19">
        <v>1991</v>
      </c>
      <c r="N18" s="19">
        <v>2098</v>
      </c>
      <c r="O18" s="19">
        <v>2149</v>
      </c>
      <c r="P18" s="19">
        <v>2110</v>
      </c>
      <c r="Q18" s="19">
        <v>2044</v>
      </c>
      <c r="R18" s="19">
        <v>1940</v>
      </c>
      <c r="S18" s="19">
        <v>1897</v>
      </c>
      <c r="T18" s="19">
        <v>2020</v>
      </c>
      <c r="U18" s="19">
        <v>1934</v>
      </c>
      <c r="V18" s="19">
        <v>1951</v>
      </c>
      <c r="W18" s="19">
        <v>1963</v>
      </c>
      <c r="X18" s="19">
        <v>1898</v>
      </c>
      <c r="Y18" s="19">
        <v>2112</v>
      </c>
      <c r="Z18" s="19">
        <v>2099</v>
      </c>
      <c r="AA18" s="19">
        <v>2025</v>
      </c>
      <c r="AB18" s="19">
        <v>2117</v>
      </c>
      <c r="AC18" s="19">
        <v>2022</v>
      </c>
      <c r="AD18" s="19">
        <v>2197</v>
      </c>
      <c r="AE18" s="19">
        <v>1835</v>
      </c>
      <c r="AF18" s="19">
        <v>1992</v>
      </c>
      <c r="AG18" s="19">
        <v>1937</v>
      </c>
      <c r="AH18" s="19">
        <v>1928</v>
      </c>
      <c r="AI18" s="19">
        <v>2223</v>
      </c>
      <c r="AJ18" s="19">
        <v>1920</v>
      </c>
      <c r="AK18" s="19">
        <v>2077</v>
      </c>
      <c r="AL18" s="19">
        <v>1973</v>
      </c>
      <c r="AM18" s="19">
        <v>2070</v>
      </c>
      <c r="AN18" s="19">
        <v>2233</v>
      </c>
      <c r="AO18" s="19">
        <v>2228</v>
      </c>
      <c r="AP18" s="19">
        <v>2121</v>
      </c>
      <c r="AQ18" s="19">
        <v>2225</v>
      </c>
      <c r="AR18" s="19">
        <v>2254</v>
      </c>
      <c r="AS18" s="19">
        <v>2103</v>
      </c>
      <c r="AT18" s="19">
        <v>1952</v>
      </c>
      <c r="AU18" s="19">
        <v>2315</v>
      </c>
      <c r="AV18" s="19">
        <v>2062</v>
      </c>
      <c r="AW18" s="19">
        <v>2353</v>
      </c>
      <c r="AX18" s="19">
        <v>2120</v>
      </c>
      <c r="AY18" s="19">
        <v>2610</v>
      </c>
      <c r="AZ18" s="19">
        <v>2247</v>
      </c>
      <c r="BA18" s="19">
        <v>2281</v>
      </c>
      <c r="BB18" s="19">
        <v>2304</v>
      </c>
      <c r="BC18" s="19">
        <v>2309</v>
      </c>
      <c r="BD18" s="19">
        <v>2483</v>
      </c>
      <c r="BE18" s="19">
        <v>2267</v>
      </c>
      <c r="BF18" s="19">
        <v>2163</v>
      </c>
      <c r="BG18" s="19">
        <v>2381</v>
      </c>
      <c r="BH18" s="19">
        <v>2282</v>
      </c>
      <c r="BI18" s="19">
        <v>2326</v>
      </c>
      <c r="BJ18" s="19">
        <v>2397</v>
      </c>
      <c r="BK18" s="19">
        <v>2363</v>
      </c>
      <c r="BL18" s="19">
        <v>2746</v>
      </c>
      <c r="BM18" s="19">
        <v>2459</v>
      </c>
      <c r="BN18" s="19">
        <v>2502</v>
      </c>
      <c r="BO18" s="19">
        <v>2286</v>
      </c>
      <c r="BP18" s="19">
        <v>2344</v>
      </c>
      <c r="BQ18" s="19">
        <v>2553</v>
      </c>
      <c r="BR18" s="19">
        <v>2359</v>
      </c>
      <c r="BS18" s="19">
        <v>2696</v>
      </c>
      <c r="BT18" s="19">
        <v>2543</v>
      </c>
      <c r="BU18" s="19">
        <v>2647</v>
      </c>
      <c r="BV18" s="19">
        <v>2587</v>
      </c>
      <c r="BW18" s="19">
        <v>2668</v>
      </c>
      <c r="BX18" s="19">
        <v>2816</v>
      </c>
      <c r="BY18" s="19">
        <v>2482</v>
      </c>
      <c r="BZ18" s="19">
        <v>2652</v>
      </c>
      <c r="CA18" s="19">
        <v>2741</v>
      </c>
      <c r="CB18" s="19">
        <v>2839</v>
      </c>
      <c r="CC18" s="19">
        <v>2750</v>
      </c>
      <c r="CD18" s="19">
        <v>2480</v>
      </c>
      <c r="CE18" s="19">
        <v>2823</v>
      </c>
      <c r="CF18" s="19">
        <v>2303</v>
      </c>
      <c r="CG18" s="19">
        <v>2624</v>
      </c>
      <c r="CH18" s="19">
        <v>2912</v>
      </c>
      <c r="CI18" s="19">
        <v>2859</v>
      </c>
      <c r="CJ18" s="19">
        <v>2817</v>
      </c>
      <c r="CK18" s="19">
        <v>2791</v>
      </c>
      <c r="CL18" s="19">
        <v>2725</v>
      </c>
      <c r="CM18" s="19">
        <v>2454</v>
      </c>
      <c r="CN18" s="19">
        <v>2723</v>
      </c>
      <c r="CO18" s="19">
        <v>2472</v>
      </c>
      <c r="CP18" s="19">
        <v>2309</v>
      </c>
      <c r="CQ18" s="19">
        <v>2539</v>
      </c>
      <c r="CR18" s="19">
        <v>2175</v>
      </c>
      <c r="CS18" s="19">
        <v>2517</v>
      </c>
      <c r="CT18" s="19">
        <v>2736</v>
      </c>
      <c r="CU18" s="19">
        <v>2787</v>
      </c>
      <c r="CV18" s="19">
        <v>2778</v>
      </c>
      <c r="CW18" s="19">
        <v>2661</v>
      </c>
      <c r="CX18" s="19">
        <v>2756</v>
      </c>
      <c r="CY18" s="19">
        <v>2547</v>
      </c>
      <c r="CZ18" s="19">
        <v>2621</v>
      </c>
      <c r="DA18" s="19">
        <v>2770</v>
      </c>
      <c r="DB18" s="19">
        <v>2485</v>
      </c>
      <c r="DC18" s="19">
        <v>2567</v>
      </c>
      <c r="DD18" s="19">
        <v>2417</v>
      </c>
      <c r="DE18" s="19">
        <v>2639</v>
      </c>
      <c r="DF18" s="19">
        <v>2836</v>
      </c>
      <c r="DG18" s="19">
        <v>2981</v>
      </c>
      <c r="DH18" s="19">
        <v>3003</v>
      </c>
      <c r="DI18" s="19">
        <v>2835</v>
      </c>
      <c r="DJ18" s="19">
        <v>2531</v>
      </c>
      <c r="DK18" s="19">
        <v>2805</v>
      </c>
      <c r="DL18" s="19">
        <v>2960</v>
      </c>
      <c r="DM18" s="19">
        <v>2979</v>
      </c>
      <c r="DN18" s="19">
        <v>2715</v>
      </c>
      <c r="DO18" s="19">
        <v>2765</v>
      </c>
      <c r="DP18" s="19">
        <v>2856</v>
      </c>
      <c r="DQ18" s="19">
        <v>2636</v>
      </c>
      <c r="DR18" s="19">
        <v>2934</v>
      </c>
      <c r="DS18" s="19">
        <v>3023</v>
      </c>
      <c r="DT18" s="19">
        <v>2970</v>
      </c>
      <c r="DU18" s="19">
        <v>2742</v>
      </c>
      <c r="DV18" s="19">
        <v>2697</v>
      </c>
      <c r="DW18" s="19">
        <v>2542</v>
      </c>
      <c r="DX18" s="19">
        <v>2928</v>
      </c>
      <c r="DY18" s="19">
        <v>2859</v>
      </c>
      <c r="DZ18" s="19">
        <v>2649</v>
      </c>
      <c r="EA18" s="19">
        <v>3002</v>
      </c>
      <c r="EB18" s="19">
        <v>2751</v>
      </c>
      <c r="EC18" s="19">
        <v>2871</v>
      </c>
      <c r="ED18" s="19">
        <v>2868</v>
      </c>
      <c r="EE18" s="19">
        <v>2942</v>
      </c>
      <c r="EF18" s="19">
        <v>2936</v>
      </c>
      <c r="EG18" s="19">
        <v>2638</v>
      </c>
      <c r="EH18" s="19">
        <v>2695</v>
      </c>
      <c r="EI18" s="19">
        <v>2892</v>
      </c>
      <c r="EJ18" s="19">
        <v>2930</v>
      </c>
      <c r="EK18" s="19">
        <v>3142</v>
      </c>
      <c r="EL18" s="19">
        <v>2699</v>
      </c>
      <c r="EM18" s="19">
        <v>3791</v>
      </c>
      <c r="EN18" s="19">
        <v>2741</v>
      </c>
      <c r="EO18" s="19">
        <v>3207</v>
      </c>
      <c r="EP18" s="19">
        <v>3315</v>
      </c>
      <c r="EQ18" s="19">
        <v>3540</v>
      </c>
      <c r="ER18" s="19">
        <v>3465</v>
      </c>
      <c r="ES18" s="19">
        <v>2900</v>
      </c>
      <c r="ET18" s="39">
        <v>3385</v>
      </c>
      <c r="EU18" s="39">
        <v>3109</v>
      </c>
      <c r="EV18" s="39">
        <v>3180</v>
      </c>
      <c r="EW18" s="39">
        <v>2955</v>
      </c>
      <c r="EX18" s="39">
        <v>2811</v>
      </c>
      <c r="EY18" s="39">
        <v>3099</v>
      </c>
      <c r="EZ18" s="39">
        <v>3029</v>
      </c>
      <c r="FA18" s="39">
        <v>3327</v>
      </c>
      <c r="FB18" s="39">
        <v>3274</v>
      </c>
      <c r="FC18" s="39">
        <v>3462</v>
      </c>
      <c r="FD18" s="39">
        <v>3302</v>
      </c>
      <c r="FE18" s="39">
        <v>2784</v>
      </c>
      <c r="FF18" s="39">
        <v>3237</v>
      </c>
      <c r="FG18" s="39">
        <v>3263</v>
      </c>
      <c r="FH18" s="39">
        <v>3336</v>
      </c>
      <c r="FI18" s="39">
        <v>3131</v>
      </c>
      <c r="FJ18" s="39">
        <v>2970</v>
      </c>
      <c r="FK18" s="39">
        <v>2919</v>
      </c>
      <c r="FL18" s="39">
        <v>3112</v>
      </c>
      <c r="FM18" s="39">
        <v>3396</v>
      </c>
      <c r="FN18" s="39">
        <v>3094</v>
      </c>
      <c r="FO18" s="43">
        <v>3382</v>
      </c>
      <c r="FP18" s="43">
        <v>3583</v>
      </c>
      <c r="FQ18" s="43">
        <v>3057.3</v>
      </c>
      <c r="FR18" s="43">
        <v>3468.1921000000002</v>
      </c>
      <c r="FS18" s="43">
        <v>3337.9870000000001</v>
      </c>
      <c r="FT18" s="43">
        <v>3419.937006084413</v>
      </c>
      <c r="FU18" s="43">
        <v>3347.15</v>
      </c>
      <c r="FV18" s="43">
        <v>3126.5703488979702</v>
      </c>
      <c r="FW18" s="43">
        <v>3069.69</v>
      </c>
      <c r="FX18" s="43">
        <v>3203.8188533984999</v>
      </c>
      <c r="FY18" s="43">
        <v>3686.9460086941299</v>
      </c>
      <c r="FZ18" s="43">
        <v>3757.2549732535708</v>
      </c>
      <c r="GA18" s="43">
        <v>3805.9884770395679</v>
      </c>
      <c r="GB18" s="43">
        <v>3464.7755155719451</v>
      </c>
      <c r="GC18" s="43">
        <v>3572.4090069023</v>
      </c>
      <c r="GD18" s="43">
        <v>3427.5</v>
      </c>
      <c r="GE18" s="48">
        <v>3117.6491382784393</v>
      </c>
      <c r="GF18" s="48">
        <v>3429.0687419619098</v>
      </c>
      <c r="GG18" s="48">
        <v>3116.9</v>
      </c>
      <c r="GH18" s="49">
        <v>2912.9</v>
      </c>
      <c r="GI18" s="49">
        <v>3269.3</v>
      </c>
      <c r="GJ18" s="49">
        <v>3703.7</v>
      </c>
      <c r="GK18" s="49">
        <v>3747.1</v>
      </c>
      <c r="GL18" s="49">
        <v>3748.6</v>
      </c>
      <c r="GM18" s="51">
        <v>3821.6</v>
      </c>
      <c r="GN18" s="51">
        <v>3839.2928231327091</v>
      </c>
      <c r="GO18" s="51">
        <v>3246.000509376694</v>
      </c>
      <c r="GP18" s="53">
        <v>3574.6535026033266</v>
      </c>
      <c r="GQ18" s="60">
        <v>3179.5</v>
      </c>
      <c r="GR18" s="61">
        <v>3635.33</v>
      </c>
      <c r="GS18" s="66">
        <v>3625.5076948905789</v>
      </c>
      <c r="GT18" s="53">
        <v>3214.5142916087184</v>
      </c>
      <c r="GU18" s="70">
        <v>3468.0749004503841</v>
      </c>
      <c r="GV18" s="70">
        <v>3724.3747734376284</v>
      </c>
      <c r="GW18" s="73">
        <v>3438.0070946858668</v>
      </c>
      <c r="GX18" s="70">
        <v>3420.7400560000001</v>
      </c>
      <c r="GY18" s="70">
        <v>3822.6060000000002</v>
      </c>
      <c r="GZ18" s="70">
        <v>3967.6860000000001</v>
      </c>
      <c r="HA18" s="70">
        <v>3761.5466407611752</v>
      </c>
      <c r="HB18" s="68">
        <v>3493.7639371568021</v>
      </c>
      <c r="HC18" s="70">
        <v>3363.3980000000001</v>
      </c>
      <c r="HD18" s="70">
        <v>3643.6860000000001</v>
      </c>
      <c r="HE18" s="70">
        <v>3468.7806064792644</v>
      </c>
      <c r="HF18" s="70">
        <v>3248.393786948403</v>
      </c>
      <c r="HG18" s="70">
        <v>3758.1305374589028</v>
      </c>
      <c r="HH18" s="70">
        <v>3672.3323740796732</v>
      </c>
      <c r="HI18" s="70">
        <v>3828.6468597217367</v>
      </c>
      <c r="HJ18" s="70">
        <v>3993.1</v>
      </c>
      <c r="HK18" s="70">
        <v>4063.7043724795717</v>
      </c>
      <c r="HL18" s="70">
        <v>4013.8568773895763</v>
      </c>
      <c r="HM18" s="70">
        <v>3563.6855663251449</v>
      </c>
      <c r="HN18" s="70">
        <v>3923.2487731611636</v>
      </c>
      <c r="HO18" s="70">
        <v>3701.399321776868</v>
      </c>
      <c r="HP18" s="68">
        <v>3675.0932499986211</v>
      </c>
      <c r="HQ18" s="68">
        <v>3513.9935170651888</v>
      </c>
      <c r="HR18" s="68">
        <v>3142.1872810744981</v>
      </c>
    </row>
  </sheetData>
  <phoneticPr fontId="11" type="noConversion"/>
  <dataValidations disablePrompts="1" count="1">
    <dataValidation type="list" allowBlank="1" showInputMessage="1" showErrorMessage="1" sqref="C7" xr:uid="{00000000-0002-0000-0000-000000000000}">
      <formula1>$WRB$4:$WRB$6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Mohammed Al Ajmi</cp:lastModifiedBy>
  <cp:lastPrinted>2022-03-20T06:23:20Z</cp:lastPrinted>
  <dcterms:created xsi:type="dcterms:W3CDTF">2016-03-10T14:57:36Z</dcterms:created>
  <dcterms:modified xsi:type="dcterms:W3CDTF">2025-04-13T05:30:48Z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2024-12-19T04:59:47Z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e168fa04-5d4e-4281-bdc4-0cc3464445ea</vt:lpwstr>
  </property>
  <property fmtid="{D5CDD505-2E9C-101B-9397-08002B2CF9AE}" pid="7" name="MSIP_Label_defa4170-0d19-0005-0004-bc88714345d2_ActionId">
    <vt:lpwstr>1dc293fb-02ad-4810-93f5-f1066f8c4afd</vt:lpwstr>
  </property>
  <property fmtid="{D5CDD505-2E9C-101B-9397-08002B2CF9AE}" pid="8" name="MSIP_Label_defa4170-0d19-0005-0004-bc88714345d2_ContentBits">
    <vt:lpwstr>0</vt:lpwstr>
  </property>
</Properties>
</file>